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RFP 419066.78.0161 - Phase 11 SSES/"/>
    </mc:Choice>
  </mc:AlternateContent>
  <xr:revisionPtr revIDLastSave="0" documentId="8_{64B68816-C935-4F64-8240-079572BFCD1D}" xr6:coauthVersionLast="47" xr6:coauthVersionMax="47" xr10:uidLastSave="{00000000-0000-0000-0000-000000000000}"/>
  <bookViews>
    <workbookView xWindow="1990" yWindow="460" windowWidth="15980" windowHeight="9140" tabRatio="940" xr2:uid="{00000000-000D-0000-FFFF-FFFF00000000}"/>
  </bookViews>
  <sheets>
    <sheet name="00380 Com Proposal Form" sheetId="1" r:id="rId1"/>
    <sheet name="78.0161 N Wolf Unit Price" sheetId="13" r:id="rId2"/>
    <sheet name="78.0162 IRP Unit Price" sheetId="34" r:id="rId3"/>
    <sheet name="00380.5.1 Completion Milestones" sheetId="26" r:id="rId4"/>
    <sheet name="00380.5.2 Submittals" sheetId="27" r:id="rId5"/>
  </sheets>
  <definedNames>
    <definedName name="_xlnm.Print_Titles" localSheetId="1">'78.0161 N Wolf Unit Price'!$12:$12</definedName>
    <definedName name="_xlnm.Print_Titles" localSheetId="2">'78.0162 IRP Unit Price'!$12:$12</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34" l="1"/>
  <c r="F51" i="34"/>
  <c r="F50" i="34"/>
  <c r="F49" i="34"/>
  <c r="F48" i="34"/>
  <c r="F47" i="34"/>
  <c r="F46" i="34"/>
  <c r="F43" i="34"/>
  <c r="F41" i="34"/>
  <c r="F40" i="34"/>
  <c r="F39" i="34"/>
  <c r="F18" i="34"/>
  <c r="F17" i="34"/>
  <c r="F16" i="34"/>
  <c r="F44" i="13"/>
  <c r="F43" i="13"/>
  <c r="F41" i="13"/>
  <c r="F40" i="13"/>
  <c r="F39" i="13"/>
  <c r="F18" i="13"/>
  <c r="F17" i="13"/>
  <c r="F16" i="13"/>
  <c r="F56" i="34"/>
  <c r="F53" i="34"/>
  <c r="F44" i="34"/>
  <c r="F42" i="34"/>
  <c r="F38" i="34"/>
  <c r="F36" i="34"/>
  <c r="F35" i="34"/>
  <c r="F34" i="34"/>
  <c r="F33" i="34"/>
  <c r="F32" i="34"/>
  <c r="F31" i="34"/>
  <c r="F28" i="34"/>
  <c r="F27" i="34"/>
  <c r="F26" i="34"/>
  <c r="F25" i="34"/>
  <c r="F24" i="34"/>
  <c r="F23" i="34"/>
  <c r="F22" i="34"/>
  <c r="F19" i="34"/>
  <c r="F15" i="34"/>
  <c r="F57" i="34" l="1"/>
  <c r="F15" i="13"/>
  <c r="F19" i="13"/>
  <c r="F22" i="13"/>
  <c r="F23" i="13"/>
  <c r="F24" i="13"/>
  <c r="F25" i="13"/>
  <c r="F26" i="13"/>
  <c r="F27" i="13"/>
  <c r="F28" i="13"/>
  <c r="F31" i="13"/>
  <c r="F32" i="13"/>
  <c r="F33" i="13"/>
  <c r="F34" i="13"/>
  <c r="F35" i="13"/>
  <c r="F36" i="13"/>
  <c r="F38" i="13"/>
  <c r="F42" i="13"/>
  <c r="F46" i="13"/>
  <c r="F48" i="13"/>
  <c r="F49" i="13" l="1"/>
</calcChain>
</file>

<file path=xl/sharedStrings.xml><?xml version="1.0" encoding="utf-8"?>
<sst xmlns="http://schemas.openxmlformats.org/spreadsheetml/2006/main" count="393" uniqueCount="209">
  <si>
    <t>(Attachment 4)</t>
  </si>
  <si>
    <t>(Attachment 5) (Add additional lines as needed)</t>
  </si>
  <si>
    <t>Company Name</t>
  </si>
  <si>
    <t>Taxpayer ID Number (or EIN)</t>
  </si>
  <si>
    <t>Title</t>
  </si>
  <si>
    <t>Email Address</t>
  </si>
  <si>
    <t>Phone Number</t>
  </si>
  <si>
    <t>Received and Incorporated</t>
  </si>
  <si>
    <t>Country</t>
  </si>
  <si>
    <t>Item Description</t>
  </si>
  <si>
    <t>Bidder Response Column</t>
  </si>
  <si>
    <t>Item Number</t>
  </si>
  <si>
    <t>Mailing Address/Number, Street</t>
  </si>
  <si>
    <t>Mailing Address/State, Zip Code</t>
  </si>
  <si>
    <t>Delivery Address/Number, Street</t>
  </si>
  <si>
    <t>Delivery Address/State, Zip Code</t>
  </si>
  <si>
    <t>Bidder's Representative Name</t>
  </si>
  <si>
    <t>Mailing Address/City</t>
  </si>
  <si>
    <t>in State of</t>
  </si>
  <si>
    <t>in Country of</t>
  </si>
  <si>
    <t>Addenda Number</t>
  </si>
  <si>
    <t>Date Issued</t>
  </si>
  <si>
    <t>(  ) - (      )</t>
  </si>
  <si>
    <t>Fax Number</t>
  </si>
  <si>
    <t>Mobile Phone Number</t>
  </si>
  <si>
    <t>Bidder Response Columns</t>
  </si>
  <si>
    <t>(Attachment 1)</t>
  </si>
  <si>
    <t>(Attachment 2)</t>
  </si>
  <si>
    <t>(Attachment 3)</t>
  </si>
  <si>
    <r>
      <t xml:space="preserve">Bidder's source of craft labor to be utilized in the performance of the Work is. - 
</t>
    </r>
    <r>
      <rPr>
        <b/>
        <sz val="9"/>
        <rFont val="Arial"/>
        <family val="2"/>
      </rPr>
      <t>Open-Shop/Merit-shop/Union-shop</t>
    </r>
  </si>
  <si>
    <t>00380.2.1  Bidder's Contact Information</t>
  </si>
  <si>
    <t>00380.4.1  Company Status</t>
  </si>
  <si>
    <t>00380.4.3  Not Used</t>
  </si>
  <si>
    <t>00380.4.5  Firm Non-Escalatable Pricing</t>
  </si>
  <si>
    <t>00380.4.6  Taxes</t>
  </si>
  <si>
    <t>00380.4.7  Work at Jobsite</t>
  </si>
  <si>
    <t>00380.5  Schedule Compliance</t>
  </si>
  <si>
    <t>00380.8  Declarations</t>
  </si>
  <si>
    <t>00380.3.1  Unit  Pricing</t>
  </si>
  <si>
    <t>00380.3.1.1  Unit  Prices</t>
  </si>
  <si>
    <t>In the event of a Purchaser-approved change in the scope of Work for which a unit price from this Table is not applicable, as determined by the Purchaser, the Service Contractor shall provide a new unit price for review and acceptance by the Purchaser. Service Contractor shall provide all information requested by the Purchaser to substantiate the value of the new unit price.</t>
  </si>
  <si>
    <t>Milestone Description</t>
  </si>
  <si>
    <t>Effective Date:</t>
  </si>
  <si>
    <t>Submittal Dates</t>
  </si>
  <si>
    <t>LDs
Apply?</t>
  </si>
  <si>
    <t>Calendar Days</t>
  </si>
  <si>
    <t>Event</t>
  </si>
  <si>
    <t>Due Date</t>
  </si>
  <si>
    <t>Commercial Submittals</t>
  </si>
  <si>
    <t>C01</t>
  </si>
  <si>
    <t>After</t>
  </si>
  <si>
    <t>Effective Date</t>
  </si>
  <si>
    <t>No</t>
  </si>
  <si>
    <t>C02</t>
  </si>
  <si>
    <t>Weekly</t>
  </si>
  <si>
    <t>C03</t>
  </si>
  <si>
    <t>Initial Payment Estimate Breakdown</t>
  </si>
  <si>
    <t>Effective Date or Prior to First Payment</t>
  </si>
  <si>
    <t>C04</t>
  </si>
  <si>
    <t>Progress Payment Breakdown w/ Backup</t>
  </si>
  <si>
    <t>Monthly</t>
  </si>
  <si>
    <t>Prior to</t>
  </si>
  <si>
    <t>Monthly Progress Payment</t>
  </si>
  <si>
    <t>C05</t>
  </si>
  <si>
    <t>C06</t>
  </si>
  <si>
    <t>C07</t>
  </si>
  <si>
    <t>C08</t>
  </si>
  <si>
    <t>C09</t>
  </si>
  <si>
    <t>Mobilization Onsite</t>
  </si>
  <si>
    <t>Workers Compensation and Evidence of Coverage and Current Contributions</t>
  </si>
  <si>
    <t>Insurance Certificates</t>
  </si>
  <si>
    <t>With</t>
  </si>
  <si>
    <t>Each Payment Invoice</t>
  </si>
  <si>
    <t>Technical Submittals</t>
  </si>
  <si>
    <t>TBD</t>
  </si>
  <si>
    <t>Updated Issue Service Contractor's Work Execution Schedule</t>
  </si>
  <si>
    <t>The list is not all-inclusive.  There are more requirements for Service Contractor to "provide notice," to "advise," to "update," to "inform," etc., or to “submit” should a condition precedent occur.  These have not been included in the list.  It will however remain Service Contractor's responsibility to comply with the submittal requirements whether or not the submittal is actually included on the following:</t>
  </si>
  <si>
    <t>00380.5.2 Schedule of Submittals and Applicable Liquidated Damages</t>
  </si>
  <si>
    <t>00380.5  Schedule</t>
  </si>
  <si>
    <t>00380.5.1  Milestone Completion Dates and Applicable Liquidated Damages</t>
  </si>
  <si>
    <t>Initial Issue Service Contractor's Work Schedule</t>
  </si>
  <si>
    <t>Smoke Testing</t>
  </si>
  <si>
    <t>Manholes</t>
  </si>
  <si>
    <t>CCTV</t>
  </si>
  <si>
    <t>Heavy Cleaning of Sewer Line</t>
  </si>
  <si>
    <t>Sonar/TV</t>
  </si>
  <si>
    <t>Refer to Technical Specifications for Technical Submittal requirements.</t>
  </si>
  <si>
    <t>Table 00380.3.1 - Unit Price Proposal Form</t>
  </si>
  <si>
    <t>Bidder should refer to Section 00280, Instructions to Bidders, when completing this Proposal Form. Bidder shall complete this form entirely and return it with Bidder's Proposal.</t>
  </si>
  <si>
    <t>00380.3  Proposal Pricing Information</t>
  </si>
  <si>
    <t>Bidder proposes to complete the RFP Work based on firm, fixed, unit prices (US dollars), which prices multiplied by the final Work quantities would represent the full consideration to Bidder for its complete and satisfactory performance of the Work in compliance with all the terms and conditions of the RFP Documents. The Unit Prices in this Table include the cost of all the work which is required or implied by the RFP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</si>
  <si>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00380 - Commercial Proposal Form</t>
  </si>
  <si>
    <t>00380.1  Proposal Submitted by</t>
  </si>
  <si>
    <t>00380.2  General Proposal Parameters</t>
  </si>
  <si>
    <t>Bidder is providing the information defined by the articles comprising Section 00280, INSTRUCTIONS TO BIDDERS, in the corresponding fields of this Section 00380, COMMERCIAL PROPOSAL FORM.</t>
  </si>
  <si>
    <t>00380.2.2  Addenda to Request for Proposal</t>
  </si>
  <si>
    <t>00380.4  Supplemental Proposal Information</t>
  </si>
  <si>
    <t>Bidder provides the following information to supplement the Bidder's Proposal pricing.</t>
  </si>
  <si>
    <t>00380.4.4  Proposal Validity Duration</t>
  </si>
  <si>
    <t>00380.6  Compliance with Request for Proposal</t>
  </si>
  <si>
    <t>00380.7  Proposal Attachments</t>
  </si>
  <si>
    <t>In addition to this Commercial Proposal Form and Tables indicated herein, the Bidder's Proposal contains supplemental information and details attached to this Proposal consisting of the following:</t>
  </si>
  <si>
    <t>Bidder's Proposal  Date</t>
  </si>
  <si>
    <t>Bidder's Proposal No.</t>
  </si>
  <si>
    <t xml:space="preserve">00380.3.1  Proposal Prices </t>
  </si>
  <si>
    <t>Pipeline Assessment and Certification Program (PACP) CCTV Inspection with Light Cleaning of Sewer</t>
  </si>
  <si>
    <t>00380.4.2  Not Used</t>
  </si>
  <si>
    <r>
      <t xml:space="preserve">Bidder acknowledges receipt and inclusion of the following Addenda to the RFP - </t>
    </r>
    <r>
      <rPr>
        <b/>
        <sz val="9"/>
        <rFont val="Arial"/>
        <family val="2"/>
      </rPr>
      <t>Yes/No</t>
    </r>
  </si>
  <si>
    <t>Miscellaneous</t>
  </si>
  <si>
    <t xml:space="preserve">Remote Trimming of Protruding Service Lateral </t>
  </si>
  <si>
    <t>Purchaser approval of Subcontractor Safety Documentation</t>
  </si>
  <si>
    <t>W-9 of Service Contractor and Subcontractors</t>
  </si>
  <si>
    <t xml:space="preserve">With </t>
  </si>
  <si>
    <t>Proposal</t>
  </si>
  <si>
    <t>C10</t>
  </si>
  <si>
    <t>C11</t>
  </si>
  <si>
    <t>C12</t>
  </si>
  <si>
    <t>Mobilization and Demobilization (not to exceed 8% of the total of all other bid items or $50,000)</t>
  </si>
  <si>
    <t>Certificate of Nondiscrimination for Service Contractor and Subcontractor</t>
  </si>
  <si>
    <t>Subcontractor Safety Documentation</t>
  </si>
  <si>
    <t>*LD indicates that completion of the Work after the "Milestone Completion Date" is subject to liquidated damages per applicable Articles of Section 00581.</t>
  </si>
  <si>
    <t>*Note Service Contractor performance will directly impact future procurements for the SARP10 Program, schedule is critical and must be maintained.</t>
  </si>
  <si>
    <t>Unit of
Measure</t>
  </si>
  <si>
    <t>Estimated
Quantity</t>
  </si>
  <si>
    <t>Unit
Price</t>
  </si>
  <si>
    <t>Extension
Price</t>
  </si>
  <si>
    <t>(Company Name)</t>
  </si>
  <si>
    <t>Submitted by</t>
  </si>
  <si>
    <t>SRF</t>
  </si>
  <si>
    <t>Lien Waivers and Report of Disadvantaged Business Enterprise Form</t>
  </si>
  <si>
    <t>00681</t>
  </si>
  <si>
    <t>Equal Business Opportunity Program Compliance Form for Service Contractor and Subcontractors</t>
  </si>
  <si>
    <t>Bidder's Signature Required</t>
  </si>
  <si>
    <t>Yes</t>
  </si>
  <si>
    <r>
      <t xml:space="preserve">The Bidder declares that it has familiarized itself with the conditions affecting the Work.  The Bidder also declares that only the persons or firms interested in the Proposal as principal or principals are named herein; that no other persons or firms have any interest in this Proposal or in the Service Contract to be entered into; that this Proposal is made without connection with any person, company, or party likewise submitting a Proposal; and that it is in all respects for and in good faith, without collusion or fraud. - </t>
    </r>
    <r>
      <rPr>
        <b/>
        <sz val="9"/>
        <rFont val="Arial"/>
        <family val="2"/>
      </rPr>
      <t>Yes/No</t>
    </r>
  </si>
  <si>
    <r>
      <t xml:space="preserve">Bidder's Proposal is valid for acceptance by the Purchaser for a period of 90 days from the Proposal due date. - </t>
    </r>
    <r>
      <rPr>
        <b/>
        <sz val="9"/>
        <rFont val="Arial"/>
        <family val="2"/>
      </rPr>
      <t>Yes/No</t>
    </r>
  </si>
  <si>
    <t>Bidder's company status:(i.e., partnership, individual owned, joint venture, corporation, etc.)</t>
  </si>
  <si>
    <t>*must be signed, not typed</t>
  </si>
  <si>
    <t>Item</t>
  </si>
  <si>
    <t>*LDs
Apply?</t>
  </si>
  <si>
    <t>Reference
Section</t>
  </si>
  <si>
    <t>Submittal Item</t>
  </si>
  <si>
    <t>Loss Control Manual</t>
  </si>
  <si>
    <t>C13</t>
  </si>
  <si>
    <t>Technical</t>
  </si>
  <si>
    <t>Technical Data Submittals</t>
  </si>
  <si>
    <r>
      <rPr>
        <vertAlign val="superscript"/>
        <sz val="10"/>
        <rFont val="Arial"/>
        <family val="2"/>
      </rPr>
      <t>1</t>
    </r>
    <r>
      <rPr>
        <sz val="10"/>
        <rFont val="Arial"/>
        <family val="2"/>
      </rPr>
      <t xml:space="preserve"> Completion is defined as: (a) the Work is complete and complies with the requirements of this Service Contract; and (b) Service Contractor has fulfilled all its obligations under this Service Contract except obligations that survive completion of the Work.</t>
    </r>
  </si>
  <si>
    <r>
      <t>Completion</t>
    </r>
    <r>
      <rPr>
        <vertAlign val="superscript"/>
        <sz val="10"/>
        <rFont val="Arial"/>
        <family val="2"/>
      </rPr>
      <t>1</t>
    </r>
    <r>
      <rPr>
        <sz val="10"/>
        <rFont val="Arial"/>
        <family val="2"/>
      </rPr>
      <t xml:space="preserve"> of all work and submission of all data under this Service Contract</t>
    </r>
  </si>
  <si>
    <r>
      <t xml:space="preserve">All of Bidder's prices herein proposed are firm and are non-escalatable for services conducted on or before June 30, 2015. - </t>
    </r>
    <r>
      <rPr>
        <b/>
        <sz val="9"/>
        <rFont val="Arial"/>
        <family val="2"/>
      </rPr>
      <t>Yes/No</t>
    </r>
  </si>
  <si>
    <r>
      <t xml:space="preserve">Bidder's prices included herein are inclusive of all applicable state or local sales, use, gross receipts, or excise taxes. - </t>
    </r>
    <r>
      <rPr>
        <b/>
        <sz val="9"/>
        <rFont val="Arial"/>
        <family val="2"/>
      </rPr>
      <t>Yes/No</t>
    </r>
  </si>
  <si>
    <r>
      <t xml:space="preserve">Bidder has accounted for all Jobsite existing and controlling conditions and limitations which may affect the Work performance and the Bidder's Proposal. - </t>
    </r>
    <r>
      <rPr>
        <b/>
        <sz val="9"/>
        <rFont val="Arial"/>
        <family val="2"/>
      </rPr>
      <t>Yes/No</t>
    </r>
  </si>
  <si>
    <t>NOTE:  A Proposal based on Bidder's standard terms and conditions will not be considered.</t>
  </si>
  <si>
    <r>
      <t xml:space="preserve">Bidder certifies that its Proposal complies with all RFP commercial and technical requirements - </t>
    </r>
    <r>
      <rPr>
        <b/>
        <sz val="9"/>
        <rFont val="Arial"/>
        <family val="2"/>
      </rPr>
      <t>Yes/No</t>
    </r>
  </si>
  <si>
    <t>See Attached Pricing
Table(s) 00380.3.1</t>
  </si>
  <si>
    <r>
      <t xml:space="preserve">Bidder proposes that it will perform all the Work at the Jobsite with its own forces. - </t>
    </r>
    <r>
      <rPr>
        <b/>
        <sz val="9"/>
        <rFont val="Arial"/>
        <family val="2"/>
      </rPr>
      <t>Yes/No</t>
    </r>
  </si>
  <si>
    <r>
      <t xml:space="preserve">Bidder proposes that it will perform the majority (over 75% of total value) of  the Work at the Jobsite with its own forces and that specific portions of the Work not performed by the Bidder will be sub-subcontracted. - </t>
    </r>
    <r>
      <rPr>
        <b/>
        <sz val="9"/>
        <rFont val="Arial"/>
        <family val="2"/>
      </rPr>
      <t>Yes/No</t>
    </r>
    <r>
      <rPr>
        <sz val="9"/>
        <rFont val="Arial"/>
        <family val="2"/>
      </rPr>
      <t xml:space="preserve">                                                                      </t>
    </r>
  </si>
  <si>
    <r>
      <t xml:space="preserve">Bidder proposes that it will sub-subcontract the majority (over 50% of total value) of  the Work at the Jobsite. - </t>
    </r>
    <r>
      <rPr>
        <b/>
        <sz val="9"/>
        <rFont val="Arial"/>
        <family val="2"/>
      </rPr>
      <t>Yes/No</t>
    </r>
    <r>
      <rPr>
        <sz val="9"/>
        <rFont val="Arial"/>
        <family val="2"/>
      </rPr>
      <t xml:space="preserve"> </t>
    </r>
  </si>
  <si>
    <r>
      <t xml:space="preserve">Bidder agrees to meet the schedule dates indicated in the RFP documents. - </t>
    </r>
    <r>
      <rPr>
        <b/>
        <sz val="9"/>
        <rFont val="Arial"/>
        <family val="2"/>
      </rPr>
      <t>Yes/No</t>
    </r>
  </si>
  <si>
    <r>
      <t xml:space="preserve">If No, Bidder has completed and submitted an attached alternative summary level schedule. - </t>
    </r>
    <r>
      <rPr>
        <b/>
        <sz val="9"/>
        <rFont val="Arial"/>
        <family val="2"/>
      </rPr>
      <t>Yes/No</t>
    </r>
  </si>
  <si>
    <r>
      <t xml:space="preserve">If written notice of acceptance of this Proposal is delivered to the Bidder within  “Proposal Validity” days after the date set for receipt of Proposals, or any time thereafter before the Proposal validity expires, the Bidder will, within 5 days after receipt of a formal Service Contract for signature, exercise and deliver to Purchaser a signed Service Contract in the form provided by the Purchaser in accordance with the documents provided herein. - </t>
    </r>
    <r>
      <rPr>
        <b/>
        <sz val="9"/>
        <rFont val="Arial"/>
        <family val="2"/>
      </rPr>
      <t>Yes/No</t>
    </r>
  </si>
  <si>
    <t>78.0161 North Wolf Tributaries</t>
  </si>
  <si>
    <t>78.0161 North Wolf Tributaries Subtotal Estimated Unit Price Value</t>
  </si>
  <si>
    <t>Lump Sum</t>
  </si>
  <si>
    <t>24 inch pipe and greater</t>
  </si>
  <si>
    <t>Linear Feet</t>
  </si>
  <si>
    <t>02541-4.02.A</t>
  </si>
  <si>
    <t>010501-4.01.A</t>
  </si>
  <si>
    <t>Elevated Manhole Access</t>
  </si>
  <si>
    <t>Each</t>
  </si>
  <si>
    <t>02544-4.01.A</t>
  </si>
  <si>
    <t>GPS at Submeter Accuracy</t>
  </si>
  <si>
    <t>02544-4.01.B</t>
  </si>
  <si>
    <t>Manhole Assessment and Certification Program (MACP Level 1 Inspection</t>
  </si>
  <si>
    <t>02544-4.01.C.1</t>
  </si>
  <si>
    <t>Manhole Assessment and Certification Program (MACP Level 2 Inspection - No 3D Scan</t>
  </si>
  <si>
    <t>02544-4.01.C.2</t>
  </si>
  <si>
    <t>Manhole Assessment and Certification Program (MACP Level 2 Inspection - with 3D Scan</t>
  </si>
  <si>
    <t>Smoke Testing with GPS at Submeter Accuracy</t>
  </si>
  <si>
    <t>6 inch - 21 inch pipe</t>
  </si>
  <si>
    <t>02546-4.01.B.1</t>
  </si>
  <si>
    <t>Dye Testing Type 1</t>
  </si>
  <si>
    <t>02546-4.01.B.2</t>
  </si>
  <si>
    <t>Dye Testing Type 2</t>
  </si>
  <si>
    <t>02546-4.01.B.3</t>
  </si>
  <si>
    <t>Dye Testing Type 3</t>
  </si>
  <si>
    <t>02546-4.01.C.1</t>
  </si>
  <si>
    <t>Crew Hour</t>
  </si>
  <si>
    <t>02546-4.01.C.2</t>
  </si>
  <si>
    <t>02546-4.01.C.3</t>
  </si>
  <si>
    <t>02541-4.01.A</t>
  </si>
  <si>
    <t>8 inch pipe</t>
  </si>
  <si>
    <t>10 inch pipe</t>
  </si>
  <si>
    <t>12 inch pipe</t>
  </si>
  <si>
    <t>15 inch pipe</t>
  </si>
  <si>
    <t>18 inch pipe</t>
  </si>
  <si>
    <t>21 inch pipe</t>
  </si>
  <si>
    <t>02541-4.01.B</t>
  </si>
  <si>
    <t>02541-4.01.C</t>
  </si>
  <si>
    <t>78.0162 IRP 2024</t>
  </si>
  <si>
    <t>78.0162 IRP 2024 Subtotal Estimated Unit Price Value</t>
  </si>
  <si>
    <t>6 inch pipe</t>
  </si>
  <si>
    <t>02541-4.01.D</t>
  </si>
  <si>
    <t>Siphon Cleaning and CCTV Inspection</t>
  </si>
  <si>
    <t>02541-4.01.E</t>
  </si>
  <si>
    <t>Traffic Control</t>
  </si>
  <si>
    <t>Siphon 36 inch pipe and greater</t>
  </si>
  <si>
    <r>
      <rPr>
        <b/>
        <sz val="10"/>
        <rFont val="Arial"/>
        <family val="2"/>
      </rPr>
      <t>365</t>
    </r>
    <r>
      <rPr>
        <sz val="10"/>
        <rFont val="Arial"/>
        <family val="2"/>
      </rPr>
      <t xml:space="preserve"> calendar days after Notice to Proceed</t>
    </r>
  </si>
  <si>
    <r>
      <t xml:space="preserve">In accordance with Service Contract Article 00582.7.3  Scheduling Submittals, Sequence and Work Hours, the Work will be completed by </t>
    </r>
    <r>
      <rPr>
        <b/>
        <sz val="10"/>
        <rFont val="Arial"/>
        <family val="2"/>
      </rPr>
      <t>TBD</t>
    </r>
    <r>
      <rPr>
        <sz val="10"/>
        <rFont val="Arial"/>
        <family val="2"/>
      </rPr>
      <t>.</t>
    </r>
  </si>
  <si>
    <t>Milestone
Completion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</si>
</sst>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_);\(0\)"/>
    <numFmt numFmtId="165" formatCode="[$-409]d\-mmm\-yy;@"/>
    <numFmt numFmtId="166" formatCode="00000"/>
  </numFmts>
  <fonts count="15"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b/>
      <sz val="10"/>
      <name val="Arial"/>
      <family val="2"/>
    </font>
    <font>
      <sz val="12"/>
      <name val="Times New Roman"/>
      <family val="1"/>
    </font>
    <font>
      <sz val="10"/>
      <color indexed="8"/>
      <name val="MS Sans Serif"/>
      <family val="2"/>
    </font>
    <font>
      <sz val="10"/>
      <color indexed="8"/>
      <name val="Arial"/>
      <family val="2"/>
    </font>
    <font>
      <sz val="11"/>
      <color theme="1"/>
      <name val="Calibri"/>
      <family val="2"/>
      <scheme val="minor"/>
    </font>
    <font>
      <vertAlign val="superscript"/>
      <sz val="10"/>
      <name val="Arial"/>
      <family val="2"/>
    </font>
    <font>
      <u/>
      <sz val="10"/>
      <name val="Arial"/>
      <family val="2"/>
    </font>
    <font>
      <b/>
      <sz val="9"/>
      <color theme="1"/>
      <name val="Arial"/>
      <family val="2"/>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1" fillId="0" borderId="0"/>
    <xf numFmtId="0" fontId="1" fillId="0" borderId="0"/>
    <xf numFmtId="0" fontId="9" fillId="0" borderId="0"/>
  </cellStyleXfs>
  <cellXfs count="166">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44" fontId="5" fillId="0" borderId="0" xfId="1" applyFont="1" applyFill="1" applyBorder="1" applyAlignment="1">
      <alignment vertical="center" wrapText="1"/>
    </xf>
    <xf numFmtId="0" fontId="5" fillId="0" borderId="2" xfId="0" applyFont="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xf>
    <xf numFmtId="0" fontId="8" fillId="0" borderId="0" xfId="0" applyFont="1" applyAlignment="1">
      <alignment vertical="center"/>
    </xf>
    <xf numFmtId="0" fontId="6" fillId="3"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Fill="1" applyBorder="1" applyAlignment="1">
      <alignment vertical="center" wrapText="1"/>
    </xf>
    <xf numFmtId="37" fontId="5" fillId="0" borderId="2" xfId="1" applyNumberFormat="1" applyFont="1" applyFill="1" applyBorder="1" applyAlignment="1">
      <alignment horizontal="center" vertical="center" wrapText="1"/>
    </xf>
    <xf numFmtId="44" fontId="5" fillId="2" borderId="1" xfId="1" applyFont="1" applyFill="1" applyBorder="1" applyAlignment="1">
      <alignment horizontal="left" vertical="center" wrapText="1"/>
    </xf>
    <xf numFmtId="44" fontId="5" fillId="2" borderId="1" xfId="0" applyNumberFormat="1" applyFont="1" applyFill="1" applyBorder="1" applyAlignment="1">
      <alignment horizontal="left" vertical="center" wrapText="1"/>
    </xf>
    <xf numFmtId="164" fontId="5" fillId="0" borderId="2" xfId="1"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0" borderId="2" xfId="0" applyFont="1" applyBorder="1" applyAlignment="1">
      <alignment horizontal="left" vertical="center" wrapText="1"/>
    </xf>
    <xf numFmtId="164" fontId="5" fillId="0" borderId="1" xfId="1" applyNumberFormat="1" applyFont="1" applyFill="1" applyBorder="1" applyAlignment="1">
      <alignment horizontal="center" vertical="center" wrapText="1"/>
    </xf>
    <xf numFmtId="0" fontId="6" fillId="0" borderId="2"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15" fontId="1" fillId="0" borderId="6" xfId="0" applyNumberFormat="1" applyFont="1" applyBorder="1" applyAlignment="1">
      <alignment vertical="center" wrapText="1"/>
    </xf>
    <xf numFmtId="0" fontId="1" fillId="0" borderId="0" xfId="0" applyFont="1" applyAlignment="1">
      <alignment horizontal="center" vertical="center"/>
    </xf>
    <xf numFmtId="0" fontId="1" fillId="0" borderId="1" xfId="0" applyFont="1" applyFill="1" applyBorder="1" applyAlignment="1">
      <alignment horizontal="left" vertical="center" wrapText="1"/>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4"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166" fontId="1" fillId="0" borderId="4" xfId="0" applyNumberFormat="1" applyFont="1" applyFill="1" applyBorder="1" applyAlignment="1">
      <alignment horizontal="center" vertical="center" wrapText="1"/>
    </xf>
    <xf numFmtId="0" fontId="10" fillId="0" borderId="2" xfId="4" applyFont="1" applyFill="1" applyBorder="1" applyAlignment="1">
      <alignment horizontal="left" vertical="center" wrapText="1"/>
    </xf>
    <xf numFmtId="0" fontId="4" fillId="3"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wrapText="1"/>
    </xf>
    <xf numFmtId="166" fontId="1" fillId="0" borderId="4" xfId="0" quotePrefix="1" applyNumberFormat="1" applyFont="1" applyFill="1" applyBorder="1" applyAlignment="1">
      <alignment horizontal="center" vertical="center" wrapText="1"/>
    </xf>
    <xf numFmtId="0" fontId="1" fillId="0" borderId="0" xfId="0" applyFont="1" applyFill="1" applyBorder="1" applyAlignment="1">
      <alignment vertical="center"/>
    </xf>
    <xf numFmtId="165" fontId="1" fillId="9" borderId="1" xfId="0" applyNumberFormat="1" applyFont="1" applyFill="1" applyBorder="1" applyAlignment="1">
      <alignment horizontal="center" vertical="center" wrapText="1"/>
    </xf>
    <xf numFmtId="0" fontId="1" fillId="9" borderId="1" xfId="0" applyFont="1" applyFill="1" applyBorder="1" applyAlignment="1">
      <alignment horizontal="left" vertical="center"/>
    </xf>
    <xf numFmtId="0" fontId="4" fillId="12" borderId="1"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13" fillId="0" borderId="0" xfId="0" applyFont="1" applyAlignment="1">
      <alignment vertical="center"/>
    </xf>
    <xf numFmtId="0" fontId="5" fillId="0" borderId="2" xfId="0" applyFont="1" applyBorder="1" applyAlignment="1">
      <alignment vertical="center" wrapText="1"/>
    </xf>
    <xf numFmtId="0" fontId="5" fillId="0" borderId="2" xfId="0" applyNumberFormat="1" applyFont="1" applyBorder="1" applyAlignment="1">
      <alignment vertical="center" wrapText="1"/>
    </xf>
    <xf numFmtId="0" fontId="5" fillId="0" borderId="2" xfId="0" applyFont="1" applyFill="1" applyBorder="1" applyAlignment="1">
      <alignment vertical="center" wrapText="1"/>
    </xf>
    <xf numFmtId="0" fontId="5" fillId="0" borderId="2" xfId="0" applyFont="1" applyBorder="1" applyAlignment="1">
      <alignment horizontal="left" vertical="center" wrapText="1"/>
    </xf>
    <xf numFmtId="0" fontId="6" fillId="3" borderId="2" xfId="0"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vertical="center" wrapText="1"/>
    </xf>
    <xf numFmtId="0" fontId="6" fillId="2" borderId="1" xfId="0" applyNumberFormat="1" applyFont="1" applyFill="1" applyBorder="1" applyAlignment="1">
      <alignment horizontal="center" vertical="center" wrapText="1"/>
    </xf>
    <xf numFmtId="0" fontId="5" fillId="0" borderId="4" xfId="0" applyNumberFormat="1" applyFont="1" applyBorder="1" applyAlignment="1">
      <alignment vertical="center" wrapText="1"/>
    </xf>
    <xf numFmtId="0" fontId="6" fillId="0" borderId="1" xfId="0" applyNumberFormat="1" applyFont="1" applyBorder="1" applyAlignment="1">
      <alignment horizontal="center" vertical="center" wrapText="1"/>
    </xf>
    <xf numFmtId="0" fontId="1" fillId="0" borderId="0" xfId="0" applyNumberFormat="1" applyFont="1" applyAlignment="1">
      <alignment vertical="center"/>
    </xf>
    <xf numFmtId="0" fontId="1" fillId="0" borderId="0" xfId="0" applyNumberFormat="1" applyFont="1" applyBorder="1" applyAlignment="1">
      <alignment vertical="center"/>
    </xf>
    <xf numFmtId="0" fontId="4" fillId="0" borderId="0" xfId="0" applyNumberFormat="1" applyFont="1" applyAlignment="1">
      <alignment vertical="center"/>
    </xf>
    <xf numFmtId="0" fontId="4" fillId="0" borderId="0" xfId="0" applyNumberFormat="1" applyFont="1" applyBorder="1" applyAlignment="1">
      <alignment vertical="center"/>
    </xf>
    <xf numFmtId="0" fontId="14" fillId="2" borderId="1" xfId="0" applyNumberFormat="1" applyFont="1" applyFill="1" applyBorder="1" applyAlignment="1">
      <alignment vertical="center" wrapText="1"/>
    </xf>
    <xf numFmtId="0" fontId="6" fillId="14" borderId="1" xfId="0" applyNumberFormat="1" applyFont="1" applyFill="1" applyBorder="1" applyAlignment="1">
      <alignment horizontal="center" vertical="center" wrapText="1"/>
    </xf>
    <xf numFmtId="0" fontId="5" fillId="0" borderId="2" xfId="0" applyFont="1" applyBorder="1" applyAlignment="1">
      <alignment horizontal="center" vertical="center"/>
    </xf>
    <xf numFmtId="44" fontId="1" fillId="2" borderId="1" xfId="0" applyNumberFormat="1" applyFont="1" applyFill="1" applyBorder="1" applyAlignment="1">
      <alignment vertical="center"/>
    </xf>
    <xf numFmtId="44" fontId="4" fillId="2" borderId="1" xfId="0" applyNumberFormat="1" applyFont="1" applyFill="1" applyBorder="1" applyAlignment="1">
      <alignment vertical="center"/>
    </xf>
    <xf numFmtId="15" fontId="4" fillId="0" borderId="0" xfId="0" applyNumberFormat="1" applyFont="1" applyFill="1" applyBorder="1" applyAlignment="1">
      <alignment horizontal="left" vertical="center"/>
    </xf>
    <xf numFmtId="0" fontId="1" fillId="0" borderId="1" xfId="4"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5" borderId="1" xfId="0" applyNumberFormat="1" applyFont="1" applyFill="1" applyBorder="1" applyAlignment="1">
      <alignment vertical="center"/>
    </xf>
    <xf numFmtId="0" fontId="5" fillId="0" borderId="2"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5" fillId="0" borderId="5" xfId="0" applyNumberFormat="1" applyFont="1" applyFill="1" applyBorder="1" applyAlignment="1">
      <alignment vertical="center" wrapText="1"/>
    </xf>
    <xf numFmtId="0" fontId="5" fillId="0" borderId="8" xfId="0" applyNumberFormat="1" applyFont="1" applyBorder="1" applyAlignment="1">
      <alignment horizontal="right" vertical="center" wrapText="1"/>
    </xf>
    <xf numFmtId="0" fontId="5" fillId="0" borderId="9" xfId="0" applyNumberFormat="1" applyFont="1" applyBorder="1" applyAlignment="1">
      <alignment horizontal="right" vertical="center" wrapText="1"/>
    </xf>
    <xf numFmtId="0" fontId="5" fillId="0" borderId="10" xfId="0" applyNumberFormat="1" applyFont="1" applyBorder="1" applyAlignment="1">
      <alignment horizontal="right" vertical="center" wrapText="1"/>
    </xf>
    <xf numFmtId="0" fontId="6" fillId="5" borderId="2" xfId="0" applyNumberFormat="1" applyFont="1" applyFill="1" applyBorder="1" applyAlignment="1">
      <alignment vertical="center" wrapText="1"/>
    </xf>
    <xf numFmtId="0" fontId="6" fillId="5" borderId="4" xfId="0" applyNumberFormat="1" applyFont="1" applyFill="1" applyBorder="1" applyAlignment="1">
      <alignment vertical="center" wrapText="1"/>
    </xf>
    <xf numFmtId="0" fontId="6" fillId="5" borderId="5" xfId="0" applyNumberFormat="1" applyFont="1" applyFill="1" applyBorder="1" applyAlignment="1">
      <alignment vertical="center" wrapText="1"/>
    </xf>
    <xf numFmtId="0" fontId="4" fillId="5" borderId="2" xfId="0" applyNumberFormat="1" applyFont="1" applyFill="1" applyBorder="1" applyAlignment="1">
      <alignment vertical="center" wrapText="1"/>
    </xf>
    <xf numFmtId="0" fontId="4" fillId="0" borderId="4" xfId="0" applyNumberFormat="1" applyFont="1" applyBorder="1" applyAlignment="1">
      <alignment vertical="center" wrapText="1"/>
    </xf>
    <xf numFmtId="0" fontId="5" fillId="0" borderId="2" xfId="0" applyNumberFormat="1" applyFont="1" applyBorder="1" applyAlignment="1">
      <alignment vertical="center" wrapText="1"/>
    </xf>
    <xf numFmtId="0" fontId="5" fillId="0" borderId="4" xfId="0" applyNumberFormat="1" applyFont="1" applyBorder="1" applyAlignment="1">
      <alignment vertical="center" wrapText="1"/>
    </xf>
    <xf numFmtId="0" fontId="5" fillId="0" borderId="5" xfId="0" applyNumberFormat="1" applyFont="1" applyBorder="1" applyAlignment="1">
      <alignment vertical="center" wrapText="1"/>
    </xf>
    <xf numFmtId="0" fontId="5" fillId="0" borderId="2" xfId="0" applyNumberFormat="1" applyFont="1" applyBorder="1" applyAlignment="1">
      <alignment horizontal="left" vertical="center" wrapText="1"/>
    </xf>
    <xf numFmtId="0" fontId="5" fillId="5" borderId="2" xfId="0" applyNumberFormat="1" applyFont="1" applyFill="1" applyBorder="1" applyAlignment="1">
      <alignmen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5" xfId="0" applyNumberFormat="1" applyFont="1" applyFill="1" applyBorder="1" applyAlignment="1">
      <alignment horizontal="left" vertical="center" wrapText="1"/>
    </xf>
    <xf numFmtId="0" fontId="3" fillId="0" borderId="0" xfId="0" applyNumberFormat="1" applyFont="1" applyAlignment="1">
      <alignment horizontal="center" vertical="center" wrapText="1"/>
    </xf>
    <xf numFmtId="0" fontId="4" fillId="5" borderId="2" xfId="0" applyNumberFormat="1" applyFont="1" applyFill="1" applyBorder="1" applyAlignment="1">
      <alignment horizontal="left" vertical="center" wrapText="1"/>
    </xf>
    <xf numFmtId="0" fontId="4" fillId="5" borderId="4" xfId="0" applyNumberFormat="1" applyFont="1" applyFill="1" applyBorder="1" applyAlignment="1">
      <alignment horizontal="left" vertical="center" wrapText="1"/>
    </xf>
    <xf numFmtId="0" fontId="4" fillId="5" borderId="5" xfId="0" applyNumberFormat="1" applyFont="1" applyFill="1" applyBorder="1" applyAlignment="1">
      <alignment horizontal="left" vertical="center" wrapText="1"/>
    </xf>
    <xf numFmtId="0" fontId="5" fillId="0" borderId="2" xfId="0" applyNumberFormat="1" applyFont="1" applyBorder="1" applyAlignment="1">
      <alignment horizontal="right" vertical="center" wrapText="1"/>
    </xf>
    <xf numFmtId="0" fontId="5" fillId="0" borderId="4" xfId="0" applyNumberFormat="1" applyFont="1" applyBorder="1" applyAlignment="1">
      <alignment horizontal="right" vertical="center" wrapText="1"/>
    </xf>
    <xf numFmtId="0" fontId="5" fillId="0" borderId="5" xfId="0" applyNumberFormat="1" applyFont="1" applyBorder="1" applyAlignment="1">
      <alignment horizontal="right" vertical="center" wrapText="1"/>
    </xf>
    <xf numFmtId="0" fontId="6" fillId="5" borderId="2" xfId="0" applyNumberFormat="1" applyFont="1" applyFill="1" applyBorder="1" applyAlignment="1">
      <alignment horizontal="left" vertical="center" wrapText="1"/>
    </xf>
    <xf numFmtId="0" fontId="6" fillId="0" borderId="4" xfId="0" applyNumberFormat="1" applyFont="1" applyBorder="1" applyAlignment="1">
      <alignment horizontal="left" vertical="center" wrapText="1"/>
    </xf>
    <xf numFmtId="0" fontId="6" fillId="0" borderId="5" xfId="0" applyNumberFormat="1" applyFont="1" applyBorder="1" applyAlignment="1">
      <alignment horizontal="left" vertical="center" wrapText="1"/>
    </xf>
    <xf numFmtId="0" fontId="6" fillId="0" borderId="2"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6" fillId="0" borderId="5" xfId="0" applyNumberFormat="1" applyFont="1" applyFill="1" applyBorder="1" applyAlignment="1">
      <alignment vertical="center" wrapText="1"/>
    </xf>
    <xf numFmtId="0" fontId="6" fillId="0" borderId="2"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4" xfId="0" applyNumberFormat="1" applyFont="1" applyBorder="1" applyAlignment="1">
      <alignment vertical="center" wrapText="1"/>
    </xf>
    <xf numFmtId="0" fontId="6" fillId="0" borderId="5" xfId="0" applyNumberFormat="1" applyFont="1" applyBorder="1" applyAlignment="1">
      <alignment vertical="center" wrapText="1"/>
    </xf>
    <xf numFmtId="0" fontId="5" fillId="5" borderId="1" xfId="0" applyNumberFormat="1" applyFont="1" applyFill="1" applyBorder="1" applyAlignment="1">
      <alignment vertical="center" wrapText="1"/>
    </xf>
    <xf numFmtId="0" fontId="4" fillId="0" borderId="7" xfId="0" applyNumberFormat="1" applyFont="1" applyBorder="1" applyAlignment="1">
      <alignment horizontal="center" vertical="center"/>
    </xf>
    <xf numFmtId="0" fontId="1" fillId="10" borderId="7" xfId="0" applyNumberFormat="1" applyFont="1" applyFill="1" applyBorder="1" applyAlignment="1">
      <alignment horizontal="center" vertical="center"/>
    </xf>
    <xf numFmtId="0" fontId="5" fillId="8" borderId="2" xfId="0" applyFont="1" applyFill="1" applyBorder="1" applyAlignment="1">
      <alignment horizontal="left" vertical="center" wrapText="1"/>
    </xf>
    <xf numFmtId="0" fontId="5" fillId="8" borderId="4" xfId="0" applyFont="1" applyFill="1" applyBorder="1" applyAlignment="1">
      <alignment horizontal="left" vertical="center" wrapText="1"/>
    </xf>
    <xf numFmtId="0" fontId="5" fillId="8" borderId="5" xfId="0" applyFont="1" applyFill="1" applyBorder="1" applyAlignment="1">
      <alignment horizontal="left" vertical="center" wrapText="1"/>
    </xf>
    <xf numFmtId="0" fontId="4" fillId="11" borderId="2" xfId="0" applyFont="1" applyFill="1" applyBorder="1" applyAlignment="1">
      <alignment vertical="center" wrapText="1"/>
    </xf>
    <xf numFmtId="0" fontId="4" fillId="11" borderId="4" xfId="0" applyFont="1" applyFill="1" applyBorder="1" applyAlignment="1">
      <alignment vertical="center" wrapText="1"/>
    </xf>
    <xf numFmtId="0" fontId="4" fillId="11" borderId="5" xfId="0" applyFont="1" applyFill="1" applyBorder="1" applyAlignment="1">
      <alignment vertical="center" wrapText="1"/>
    </xf>
    <xf numFmtId="0" fontId="4" fillId="6" borderId="2" xfId="0" applyFont="1" applyFill="1" applyBorder="1" applyAlignment="1">
      <alignment horizontal="right" vertical="center"/>
    </xf>
    <xf numFmtId="0" fontId="4" fillId="6" borderId="4" xfId="0" applyFont="1" applyFill="1" applyBorder="1" applyAlignment="1">
      <alignment horizontal="right" vertical="center"/>
    </xf>
    <xf numFmtId="0" fontId="4" fillId="6" borderId="5" xfId="0" applyFont="1" applyFill="1" applyBorder="1" applyAlignment="1">
      <alignment horizontal="right" vertical="center"/>
    </xf>
    <xf numFmtId="0" fontId="3" fillId="0" borderId="0" xfId="0" applyFont="1" applyAlignment="1">
      <alignment horizontal="center" vertical="center" wrapText="1"/>
    </xf>
    <xf numFmtId="0" fontId="4" fillId="5" borderId="1" xfId="0" applyFont="1" applyFill="1" applyBorder="1" applyAlignment="1">
      <alignment vertical="center" wrapText="1"/>
    </xf>
    <xf numFmtId="0" fontId="0" fillId="0" borderId="1" xfId="0" applyBorder="1" applyAlignment="1">
      <alignment vertical="center" wrapText="1"/>
    </xf>
    <xf numFmtId="0" fontId="4" fillId="5" borderId="2" xfId="0"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6" fillId="5" borderId="2" xfId="0" applyFont="1" applyFill="1" applyBorder="1" applyAlignment="1">
      <alignment vertical="center" wrapText="1"/>
    </xf>
    <xf numFmtId="0" fontId="6" fillId="5" borderId="4" xfId="0" applyFont="1" applyFill="1" applyBorder="1" applyAlignment="1">
      <alignment vertical="center" wrapText="1"/>
    </xf>
    <xf numFmtId="0" fontId="4" fillId="7" borderId="1" xfId="0" applyFont="1" applyFill="1" applyBorder="1" applyAlignment="1">
      <alignment horizontal="left" vertical="center" wrapText="1"/>
    </xf>
    <xf numFmtId="0" fontId="5" fillId="10" borderId="4" xfId="0" applyFont="1" applyFill="1" applyBorder="1" applyAlignment="1">
      <alignment vertical="center"/>
    </xf>
    <xf numFmtId="0" fontId="5" fillId="10" borderId="5" xfId="0" applyFont="1" applyFill="1" applyBorder="1" applyAlignment="1">
      <alignment vertical="center"/>
    </xf>
    <xf numFmtId="0" fontId="6" fillId="5" borderId="11" xfId="0" applyFont="1" applyFill="1" applyBorder="1" applyAlignment="1">
      <alignment vertical="center" wrapText="1"/>
    </xf>
    <xf numFmtId="0" fontId="5" fillId="5" borderId="0" xfId="0" applyFont="1" applyFill="1" applyBorder="1" applyAlignment="1">
      <alignment vertical="center" wrapText="1"/>
    </xf>
    <xf numFmtId="0" fontId="5" fillId="5" borderId="6" xfId="0" applyFont="1" applyFill="1" applyBorder="1" applyAlignment="1">
      <alignment vertical="center" wrapText="1"/>
    </xf>
    <xf numFmtId="0" fontId="4" fillId="4" borderId="2" xfId="0" applyFont="1" applyFill="1" applyBorder="1" applyAlignment="1">
      <alignment horizontal="center" vertical="center" wrapText="1"/>
    </xf>
    <xf numFmtId="0" fontId="0" fillId="0" borderId="5" xfId="0" applyBorder="1" applyAlignment="1">
      <alignment horizontal="center" vertical="center" wrapText="1"/>
    </xf>
    <xf numFmtId="0" fontId="1" fillId="0" borderId="1" xfId="3" applyFont="1" applyBorder="1" applyAlignment="1">
      <alignment vertical="center" wrapText="1"/>
    </xf>
    <xf numFmtId="0" fontId="5" fillId="0" borderId="0" xfId="0" applyFont="1" applyFill="1" applyBorder="1" applyAlignment="1">
      <alignment horizontal="center" vertical="center" wrapText="1"/>
    </xf>
    <xf numFmtId="0" fontId="4" fillId="5" borderId="1" xfId="0" applyFont="1" applyFill="1" applyBorder="1" applyAlignment="1">
      <alignmen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2" xfId="0" applyFont="1" applyBorder="1" applyAlignment="1">
      <alignment horizontal="center" vertical="center"/>
    </xf>
    <xf numFmtId="0" fontId="4" fillId="5" borderId="2"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4" fillId="0" borderId="11" xfId="0" applyFont="1" applyBorder="1" applyAlignment="1">
      <alignment vertical="center" wrapText="1"/>
    </xf>
    <xf numFmtId="0" fontId="4" fillId="0" borderId="0" xfId="0" applyFont="1" applyBorder="1" applyAlignment="1">
      <alignment vertical="center" wrapText="1"/>
    </xf>
    <xf numFmtId="0" fontId="1" fillId="0" borderId="0" xfId="0" applyFont="1" applyBorder="1" applyAlignment="1">
      <alignment horizontal="right" vertical="center" wrapText="1"/>
    </xf>
    <xf numFmtId="0" fontId="1" fillId="5" borderId="2"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4" fillId="12" borderId="1" xfId="0" applyFont="1" applyFill="1" applyBorder="1" applyAlignment="1">
      <alignment horizontal="center" vertical="center" wrapText="1"/>
    </xf>
    <xf numFmtId="0" fontId="4" fillId="13" borderId="1" xfId="0" applyFont="1" applyFill="1" applyBorder="1" applyAlignment="1">
      <alignment vertical="center" wrapText="1"/>
    </xf>
    <xf numFmtId="0" fontId="4" fillId="12" borderId="13"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12" borderId="2" xfId="0" applyFont="1" applyFill="1" applyBorder="1" applyAlignment="1">
      <alignment horizontal="center" vertical="center"/>
    </xf>
    <xf numFmtId="0" fontId="4" fillId="12" borderId="5" xfId="0" applyFont="1" applyFill="1" applyBorder="1" applyAlignment="1">
      <alignment horizontal="center" vertical="center"/>
    </xf>
  </cellXfs>
  <cellStyles count="5">
    <cellStyle name="Currency" xfId="1" builtinId="4"/>
    <cellStyle name="Normal" xfId="0" builtinId="0"/>
    <cellStyle name="Normal 2" xfId="2" xr:uid="{00000000-0005-0000-0000-000002000000}"/>
    <cellStyle name="Normal 3" xfId="3" xr:uid="{00000000-0005-0000-0000-000003000000}"/>
    <cellStyle name="Normal_Submittals" xfId="4" xr:uid="{00000000-0005-0000-0000-000004000000}"/>
  </cellStyles>
  <dxfs count="0"/>
  <tableStyles count="0" defaultTableStyle="TableStyleMedium9" defaultPivotStyle="PivotStyleLight16"/>
  <colors>
    <mruColors>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84"/>
  <sheetViews>
    <sheetView showGridLines="0" tabSelected="1" view="pageLayout" topLeftCell="A6" zoomScaleNormal="100" zoomScaleSheetLayoutView="100" workbookViewId="0">
      <selection activeCell="J14" sqref="J14"/>
    </sheetView>
  </sheetViews>
  <sheetFormatPr defaultColWidth="4.6328125" defaultRowHeight="13" x14ac:dyDescent="0.25"/>
  <cols>
    <col min="1" max="5" width="5.90625" style="59" customWidth="1"/>
    <col min="6" max="7" width="5.81640625" style="59" customWidth="1"/>
    <col min="8" max="12" width="4.90625" style="59" customWidth="1"/>
    <col min="13" max="13" width="4.81640625" style="59" customWidth="1"/>
    <col min="14" max="14" width="4.90625" style="59" customWidth="1"/>
    <col min="15" max="15" width="23.54296875" style="61" bestFit="1" customWidth="1"/>
    <col min="16" max="16384" width="4.6328125" style="59"/>
  </cols>
  <sheetData>
    <row r="2" spans="1:15" ht="15.5" x14ac:dyDescent="0.25">
      <c r="A2" s="93" t="s">
        <v>91</v>
      </c>
      <c r="B2" s="93"/>
      <c r="C2" s="93"/>
      <c r="D2" s="93"/>
      <c r="E2" s="93"/>
      <c r="F2" s="93"/>
      <c r="G2" s="93"/>
      <c r="H2" s="93"/>
      <c r="I2" s="93"/>
      <c r="J2" s="93"/>
      <c r="K2" s="93"/>
      <c r="L2" s="93"/>
      <c r="M2" s="93"/>
      <c r="N2" s="93"/>
      <c r="O2" s="93"/>
    </row>
    <row r="4" spans="1:15" ht="30.65" customHeight="1" x14ac:dyDescent="0.25">
      <c r="A4" s="94" t="s">
        <v>88</v>
      </c>
      <c r="B4" s="95"/>
      <c r="C4" s="95"/>
      <c r="D4" s="95"/>
      <c r="E4" s="95"/>
      <c r="F4" s="95"/>
      <c r="G4" s="95"/>
      <c r="H4" s="95"/>
      <c r="I4" s="95"/>
      <c r="J4" s="95"/>
      <c r="K4" s="95"/>
      <c r="L4" s="95"/>
      <c r="M4" s="95"/>
      <c r="N4" s="95"/>
      <c r="O4" s="96"/>
    </row>
    <row r="5" spans="1:15" s="60" customFormat="1" x14ac:dyDescent="0.25">
      <c r="O5" s="62"/>
    </row>
    <row r="6" spans="1:15" ht="25.75" customHeight="1" x14ac:dyDescent="0.25">
      <c r="A6" s="83" t="s">
        <v>92</v>
      </c>
      <c r="B6" s="84"/>
      <c r="C6" s="84"/>
      <c r="D6" s="84"/>
      <c r="E6" s="84"/>
      <c r="F6" s="84"/>
      <c r="G6" s="84"/>
      <c r="H6" s="84"/>
      <c r="I6" s="84"/>
      <c r="J6" s="84"/>
      <c r="K6" s="84"/>
      <c r="L6" s="84"/>
      <c r="M6" s="84"/>
      <c r="N6" s="84"/>
      <c r="O6" s="53" t="s">
        <v>10</v>
      </c>
    </row>
    <row r="7" spans="1:15" ht="12.5" x14ac:dyDescent="0.25">
      <c r="A7" s="77" t="s">
        <v>2</v>
      </c>
      <c r="B7" s="78"/>
      <c r="C7" s="78"/>
      <c r="D7" s="78"/>
      <c r="E7" s="78"/>
      <c r="F7" s="78"/>
      <c r="G7" s="78"/>
      <c r="H7" s="78"/>
      <c r="I7" s="78"/>
      <c r="J7" s="78"/>
      <c r="K7" s="78"/>
      <c r="L7" s="78"/>
      <c r="M7" s="78"/>
      <c r="N7" s="79"/>
      <c r="O7" s="54"/>
    </row>
    <row r="8" spans="1:15" ht="12.5" x14ac:dyDescent="0.25">
      <c r="A8" s="77" t="s">
        <v>12</v>
      </c>
      <c r="B8" s="78"/>
      <c r="C8" s="78"/>
      <c r="D8" s="78"/>
      <c r="E8" s="78"/>
      <c r="F8" s="78"/>
      <c r="G8" s="78"/>
      <c r="H8" s="78"/>
      <c r="I8" s="78"/>
      <c r="J8" s="78"/>
      <c r="K8" s="78"/>
      <c r="L8" s="78"/>
      <c r="M8" s="78"/>
      <c r="N8" s="79"/>
      <c r="O8" s="54"/>
    </row>
    <row r="9" spans="1:15" ht="12.5" x14ac:dyDescent="0.25">
      <c r="A9" s="77" t="s">
        <v>13</v>
      </c>
      <c r="B9" s="78"/>
      <c r="C9" s="78"/>
      <c r="D9" s="78"/>
      <c r="E9" s="78"/>
      <c r="F9" s="78"/>
      <c r="G9" s="78"/>
      <c r="H9" s="78"/>
      <c r="I9" s="78"/>
      <c r="J9" s="78"/>
      <c r="K9" s="78"/>
      <c r="L9" s="78"/>
      <c r="M9" s="78"/>
      <c r="N9" s="79"/>
      <c r="O9" s="54"/>
    </row>
    <row r="10" spans="1:15" ht="12.5" x14ac:dyDescent="0.25">
      <c r="A10" s="77" t="s">
        <v>8</v>
      </c>
      <c r="B10" s="78"/>
      <c r="C10" s="78"/>
      <c r="D10" s="78"/>
      <c r="E10" s="78"/>
      <c r="F10" s="78"/>
      <c r="G10" s="78"/>
      <c r="H10" s="78"/>
      <c r="I10" s="78"/>
      <c r="J10" s="78"/>
      <c r="K10" s="78"/>
      <c r="L10" s="78"/>
      <c r="M10" s="78"/>
      <c r="N10" s="79"/>
      <c r="O10" s="54"/>
    </row>
    <row r="11" spans="1:15" ht="12.5" x14ac:dyDescent="0.25">
      <c r="A11" s="77" t="s">
        <v>3</v>
      </c>
      <c r="B11" s="78"/>
      <c r="C11" s="78"/>
      <c r="D11" s="78"/>
      <c r="E11" s="78"/>
      <c r="F11" s="78"/>
      <c r="G11" s="78"/>
      <c r="H11" s="78"/>
      <c r="I11" s="78"/>
      <c r="J11" s="78"/>
      <c r="K11" s="78"/>
      <c r="L11" s="78"/>
      <c r="M11" s="78"/>
      <c r="N11" s="79"/>
      <c r="O11" s="54"/>
    </row>
    <row r="12" spans="1:15" ht="12.5" x14ac:dyDescent="0.25">
      <c r="A12" s="77" t="s">
        <v>102</v>
      </c>
      <c r="B12" s="78"/>
      <c r="C12" s="78"/>
      <c r="D12" s="78"/>
      <c r="E12" s="78"/>
      <c r="F12" s="78"/>
      <c r="G12" s="78"/>
      <c r="H12" s="78"/>
      <c r="I12" s="78"/>
      <c r="J12" s="78"/>
      <c r="K12" s="78"/>
      <c r="L12" s="78"/>
      <c r="M12" s="78"/>
      <c r="N12" s="79"/>
      <c r="O12" s="54"/>
    </row>
    <row r="13" spans="1:15" ht="12.5" x14ac:dyDescent="0.25">
      <c r="A13" s="97" t="s">
        <v>103</v>
      </c>
      <c r="B13" s="98"/>
      <c r="C13" s="98"/>
      <c r="D13" s="98"/>
      <c r="E13" s="98"/>
      <c r="F13" s="98"/>
      <c r="G13" s="98"/>
      <c r="H13" s="98"/>
      <c r="I13" s="98"/>
      <c r="J13" s="98"/>
      <c r="K13" s="98"/>
      <c r="L13" s="98"/>
      <c r="M13" s="98"/>
      <c r="N13" s="99"/>
      <c r="O13" s="54"/>
    </row>
    <row r="14" spans="1:15" s="60" customFormat="1" x14ac:dyDescent="0.25">
      <c r="O14" s="62"/>
    </row>
    <row r="15" spans="1:15" ht="25.75" customHeight="1" x14ac:dyDescent="0.25">
      <c r="A15" s="83" t="s">
        <v>93</v>
      </c>
      <c r="B15" s="84"/>
      <c r="C15" s="84"/>
      <c r="D15" s="84"/>
      <c r="E15" s="84"/>
      <c r="F15" s="84"/>
      <c r="G15" s="84"/>
      <c r="H15" s="84"/>
      <c r="I15" s="84"/>
      <c r="J15" s="84"/>
      <c r="K15" s="84"/>
      <c r="L15" s="84"/>
      <c r="M15" s="84"/>
      <c r="N15" s="84"/>
      <c r="O15" s="53" t="s">
        <v>10</v>
      </c>
    </row>
    <row r="16" spans="1:15" ht="28.75" customHeight="1" x14ac:dyDescent="0.25">
      <c r="A16" s="100" t="s">
        <v>94</v>
      </c>
      <c r="B16" s="101"/>
      <c r="C16" s="101"/>
      <c r="D16" s="101"/>
      <c r="E16" s="101"/>
      <c r="F16" s="101"/>
      <c r="G16" s="101"/>
      <c r="H16" s="101"/>
      <c r="I16" s="101"/>
      <c r="J16" s="101"/>
      <c r="K16" s="101"/>
      <c r="L16" s="101"/>
      <c r="M16" s="101"/>
      <c r="N16" s="101"/>
      <c r="O16" s="102"/>
    </row>
    <row r="17" spans="1:15" ht="12.5" x14ac:dyDescent="0.25">
      <c r="A17" s="80" t="s">
        <v>30</v>
      </c>
      <c r="B17" s="81"/>
      <c r="C17" s="81"/>
      <c r="D17" s="81"/>
      <c r="E17" s="81"/>
      <c r="F17" s="81"/>
      <c r="G17" s="81"/>
      <c r="H17" s="81"/>
      <c r="I17" s="81"/>
      <c r="J17" s="81"/>
      <c r="K17" s="81"/>
      <c r="L17" s="81"/>
      <c r="M17" s="81"/>
      <c r="N17" s="81"/>
      <c r="O17" s="82"/>
    </row>
    <row r="18" spans="1:15" ht="12.5" x14ac:dyDescent="0.25">
      <c r="A18" s="77" t="s">
        <v>16</v>
      </c>
      <c r="B18" s="78"/>
      <c r="C18" s="78"/>
      <c r="D18" s="78"/>
      <c r="E18" s="78"/>
      <c r="F18" s="78"/>
      <c r="G18" s="78"/>
      <c r="H18" s="78"/>
      <c r="I18" s="78"/>
      <c r="J18" s="78"/>
      <c r="K18" s="78"/>
      <c r="L18" s="78"/>
      <c r="M18" s="78"/>
      <c r="N18" s="79"/>
      <c r="O18" s="55"/>
    </row>
    <row r="19" spans="1:15" ht="12.5" x14ac:dyDescent="0.25">
      <c r="A19" s="77" t="s">
        <v>4</v>
      </c>
      <c r="B19" s="78"/>
      <c r="C19" s="78"/>
      <c r="D19" s="78"/>
      <c r="E19" s="78"/>
      <c r="F19" s="78"/>
      <c r="G19" s="78"/>
      <c r="H19" s="78"/>
      <c r="I19" s="78"/>
      <c r="J19" s="78"/>
      <c r="K19" s="78"/>
      <c r="L19" s="78"/>
      <c r="M19" s="78"/>
      <c r="N19" s="79"/>
      <c r="O19" s="55"/>
    </row>
    <row r="20" spans="1:15" ht="12.5" x14ac:dyDescent="0.25">
      <c r="A20" s="77" t="s">
        <v>12</v>
      </c>
      <c r="B20" s="78"/>
      <c r="C20" s="78"/>
      <c r="D20" s="78"/>
      <c r="E20" s="78"/>
      <c r="F20" s="78"/>
      <c r="G20" s="78"/>
      <c r="H20" s="78"/>
      <c r="I20" s="78"/>
      <c r="J20" s="78"/>
      <c r="K20" s="78"/>
      <c r="L20" s="78"/>
      <c r="M20" s="78"/>
      <c r="N20" s="79"/>
      <c r="O20" s="55"/>
    </row>
    <row r="21" spans="1:15" ht="12.5" x14ac:dyDescent="0.25">
      <c r="A21" s="77" t="s">
        <v>17</v>
      </c>
      <c r="B21" s="78"/>
      <c r="C21" s="78"/>
      <c r="D21" s="78"/>
      <c r="E21" s="78"/>
      <c r="F21" s="78"/>
      <c r="G21" s="78"/>
      <c r="H21" s="78"/>
      <c r="I21" s="78"/>
      <c r="J21" s="78"/>
      <c r="K21" s="78"/>
      <c r="L21" s="78"/>
      <c r="M21" s="78"/>
      <c r="N21" s="79"/>
      <c r="O21" s="55"/>
    </row>
    <row r="22" spans="1:15" ht="12.5" x14ac:dyDescent="0.25">
      <c r="A22" s="77" t="s">
        <v>13</v>
      </c>
      <c r="B22" s="78"/>
      <c r="C22" s="78"/>
      <c r="D22" s="78"/>
      <c r="E22" s="78"/>
      <c r="F22" s="78"/>
      <c r="G22" s="78"/>
      <c r="H22" s="78"/>
      <c r="I22" s="78"/>
      <c r="J22" s="78"/>
      <c r="K22" s="78"/>
      <c r="L22" s="78"/>
      <c r="M22" s="78"/>
      <c r="N22" s="79"/>
      <c r="O22" s="55"/>
    </row>
    <row r="23" spans="1:15" ht="12.5" x14ac:dyDescent="0.25">
      <c r="A23" s="77" t="s">
        <v>14</v>
      </c>
      <c r="B23" s="78"/>
      <c r="C23" s="78"/>
      <c r="D23" s="78"/>
      <c r="E23" s="78"/>
      <c r="F23" s="78"/>
      <c r="G23" s="78"/>
      <c r="H23" s="78"/>
      <c r="I23" s="78"/>
      <c r="J23" s="78"/>
      <c r="K23" s="78"/>
      <c r="L23" s="78"/>
      <c r="M23" s="78"/>
      <c r="N23" s="79"/>
      <c r="O23" s="55"/>
    </row>
    <row r="24" spans="1:15" ht="12.5" x14ac:dyDescent="0.25">
      <c r="A24" s="77" t="s">
        <v>15</v>
      </c>
      <c r="B24" s="78"/>
      <c r="C24" s="78"/>
      <c r="D24" s="78"/>
      <c r="E24" s="78"/>
      <c r="F24" s="78"/>
      <c r="G24" s="78"/>
      <c r="H24" s="78"/>
      <c r="I24" s="78"/>
      <c r="J24" s="78"/>
      <c r="K24" s="78"/>
      <c r="L24" s="78"/>
      <c r="M24" s="78"/>
      <c r="N24" s="79"/>
      <c r="O24" s="55"/>
    </row>
    <row r="25" spans="1:15" ht="12.5" x14ac:dyDescent="0.25">
      <c r="A25" s="77" t="s">
        <v>8</v>
      </c>
      <c r="B25" s="78"/>
      <c r="C25" s="78"/>
      <c r="D25" s="78"/>
      <c r="E25" s="78"/>
      <c r="F25" s="78"/>
      <c r="G25" s="78"/>
      <c r="H25" s="78"/>
      <c r="I25" s="78"/>
      <c r="J25" s="78"/>
      <c r="K25" s="78"/>
      <c r="L25" s="78"/>
      <c r="M25" s="78"/>
      <c r="N25" s="79"/>
      <c r="O25" s="55"/>
    </row>
    <row r="26" spans="1:15" ht="12.5" x14ac:dyDescent="0.25">
      <c r="A26" s="77" t="s">
        <v>5</v>
      </c>
      <c r="B26" s="78"/>
      <c r="C26" s="78"/>
      <c r="D26" s="78"/>
      <c r="E26" s="78"/>
      <c r="F26" s="78"/>
      <c r="G26" s="78"/>
      <c r="H26" s="78"/>
      <c r="I26" s="78"/>
      <c r="J26" s="78"/>
      <c r="K26" s="78"/>
      <c r="L26" s="78"/>
      <c r="M26" s="78"/>
      <c r="N26" s="79"/>
      <c r="O26" s="55"/>
    </row>
    <row r="27" spans="1:15" ht="13.25" customHeight="1" x14ac:dyDescent="0.25">
      <c r="A27" s="77" t="s">
        <v>6</v>
      </c>
      <c r="B27" s="78"/>
      <c r="C27" s="78"/>
      <c r="D27" s="78"/>
      <c r="E27" s="78"/>
      <c r="F27" s="78"/>
      <c r="G27" s="78"/>
      <c r="H27" s="78"/>
      <c r="I27" s="78"/>
      <c r="J27" s="78"/>
      <c r="K27" s="78"/>
      <c r="L27" s="78"/>
      <c r="M27" s="78"/>
      <c r="N27" s="79"/>
      <c r="O27" s="63" t="s">
        <v>22</v>
      </c>
    </row>
    <row r="28" spans="1:15" ht="13.25" customHeight="1" x14ac:dyDescent="0.25">
      <c r="A28" s="77" t="s">
        <v>24</v>
      </c>
      <c r="B28" s="78"/>
      <c r="C28" s="78"/>
      <c r="D28" s="78"/>
      <c r="E28" s="78"/>
      <c r="F28" s="78"/>
      <c r="G28" s="78"/>
      <c r="H28" s="78"/>
      <c r="I28" s="78"/>
      <c r="J28" s="78"/>
      <c r="K28" s="78"/>
      <c r="L28" s="78"/>
      <c r="M28" s="78"/>
      <c r="N28" s="79"/>
      <c r="O28" s="55" t="s">
        <v>22</v>
      </c>
    </row>
    <row r="29" spans="1:15" ht="13.25" customHeight="1" x14ac:dyDescent="0.25">
      <c r="A29" s="97" t="s">
        <v>23</v>
      </c>
      <c r="B29" s="98"/>
      <c r="C29" s="98"/>
      <c r="D29" s="98"/>
      <c r="E29" s="98"/>
      <c r="F29" s="98"/>
      <c r="G29" s="98"/>
      <c r="H29" s="98"/>
      <c r="I29" s="98"/>
      <c r="J29" s="98"/>
      <c r="K29" s="98"/>
      <c r="L29" s="98"/>
      <c r="M29" s="98"/>
      <c r="N29" s="99"/>
      <c r="O29" s="55" t="s">
        <v>22</v>
      </c>
    </row>
    <row r="30" spans="1:15" ht="12.5" x14ac:dyDescent="0.25">
      <c r="A30" s="80" t="s">
        <v>95</v>
      </c>
      <c r="B30" s="81"/>
      <c r="C30" s="81"/>
      <c r="D30" s="81"/>
      <c r="E30" s="81"/>
      <c r="F30" s="81"/>
      <c r="G30" s="81"/>
      <c r="H30" s="81"/>
      <c r="I30" s="81"/>
      <c r="J30" s="81"/>
      <c r="K30" s="81"/>
      <c r="L30" s="81"/>
      <c r="M30" s="81"/>
      <c r="N30" s="81"/>
      <c r="O30" s="82"/>
    </row>
    <row r="31" spans="1:15" ht="12.5" x14ac:dyDescent="0.25">
      <c r="A31" s="111" t="s">
        <v>107</v>
      </c>
      <c r="B31" s="111"/>
      <c r="C31" s="111"/>
      <c r="D31" s="111"/>
      <c r="E31" s="111"/>
      <c r="F31" s="111"/>
      <c r="G31" s="111"/>
      <c r="H31" s="111"/>
      <c r="I31" s="111"/>
      <c r="J31" s="111"/>
      <c r="K31" s="111"/>
      <c r="L31" s="111"/>
      <c r="M31" s="111"/>
      <c r="N31" s="111"/>
      <c r="O31" s="111"/>
    </row>
    <row r="32" spans="1:15" ht="12.5" x14ac:dyDescent="0.25">
      <c r="A32" s="49"/>
      <c r="B32" s="57"/>
      <c r="C32" s="57"/>
      <c r="D32" s="57"/>
      <c r="E32" s="57"/>
      <c r="F32" s="57"/>
      <c r="G32" s="106" t="s">
        <v>20</v>
      </c>
      <c r="H32" s="109"/>
      <c r="I32" s="109"/>
      <c r="J32" s="110"/>
      <c r="K32" s="106" t="s">
        <v>21</v>
      </c>
      <c r="L32" s="107"/>
      <c r="M32" s="107"/>
      <c r="N32" s="108"/>
      <c r="O32" s="58" t="s">
        <v>7</v>
      </c>
    </row>
    <row r="33" spans="1:15" ht="12.5" x14ac:dyDescent="0.25">
      <c r="A33" s="49"/>
      <c r="B33" s="57"/>
      <c r="C33" s="57"/>
      <c r="D33" s="57"/>
      <c r="E33" s="57"/>
      <c r="F33" s="57"/>
      <c r="G33" s="70"/>
      <c r="H33" s="71"/>
      <c r="I33" s="71"/>
      <c r="J33" s="72"/>
      <c r="K33" s="70"/>
      <c r="L33" s="71"/>
      <c r="M33" s="71"/>
      <c r="N33" s="72"/>
      <c r="O33" s="56"/>
    </row>
    <row r="34" spans="1:15" ht="12.5" x14ac:dyDescent="0.25">
      <c r="A34" s="49"/>
      <c r="B34" s="57"/>
      <c r="C34" s="57"/>
      <c r="D34" s="57"/>
      <c r="E34" s="57"/>
      <c r="F34" s="57"/>
      <c r="G34" s="70"/>
      <c r="H34" s="71"/>
      <c r="I34" s="71"/>
      <c r="J34" s="72"/>
      <c r="K34" s="70"/>
      <c r="L34" s="71"/>
      <c r="M34" s="71"/>
      <c r="N34" s="72"/>
      <c r="O34" s="56"/>
    </row>
    <row r="35" spans="1:15" ht="12.5" x14ac:dyDescent="0.25">
      <c r="A35" s="49"/>
      <c r="B35" s="57"/>
      <c r="C35" s="57"/>
      <c r="D35" s="57"/>
      <c r="E35" s="57"/>
      <c r="F35" s="57"/>
      <c r="G35" s="70"/>
      <c r="H35" s="71"/>
      <c r="I35" s="71"/>
      <c r="J35" s="72"/>
      <c r="K35" s="70"/>
      <c r="L35" s="71"/>
      <c r="M35" s="71"/>
      <c r="N35" s="72"/>
      <c r="O35" s="56"/>
    </row>
    <row r="36" spans="1:15" s="60" customFormat="1" x14ac:dyDescent="0.25">
      <c r="O36" s="62"/>
    </row>
    <row r="37" spans="1:15" ht="25.75" customHeight="1" x14ac:dyDescent="0.25">
      <c r="A37" s="83" t="s">
        <v>89</v>
      </c>
      <c r="B37" s="84"/>
      <c r="C37" s="84"/>
      <c r="D37" s="84"/>
      <c r="E37" s="84"/>
      <c r="F37" s="84"/>
      <c r="G37" s="84"/>
      <c r="H37" s="84"/>
      <c r="I37" s="84"/>
      <c r="J37" s="84"/>
      <c r="K37" s="84"/>
      <c r="L37" s="84"/>
      <c r="M37" s="84"/>
      <c r="N37" s="84"/>
      <c r="O37" s="53" t="s">
        <v>10</v>
      </c>
    </row>
    <row r="38" spans="1:15" ht="23" x14ac:dyDescent="0.25">
      <c r="A38" s="103" t="s">
        <v>104</v>
      </c>
      <c r="B38" s="104"/>
      <c r="C38" s="104"/>
      <c r="D38" s="104"/>
      <c r="E38" s="104"/>
      <c r="F38" s="104"/>
      <c r="G38" s="104"/>
      <c r="H38" s="104"/>
      <c r="I38" s="104"/>
      <c r="J38" s="104"/>
      <c r="K38" s="104"/>
      <c r="L38" s="104"/>
      <c r="M38" s="104"/>
      <c r="N38" s="105"/>
      <c r="O38" s="64" t="s">
        <v>153</v>
      </c>
    </row>
    <row r="39" spans="1:15" s="60" customFormat="1" x14ac:dyDescent="0.25">
      <c r="O39" s="62"/>
    </row>
    <row r="40" spans="1:15" ht="25.75" customHeight="1" x14ac:dyDescent="0.25">
      <c r="A40" s="83" t="s">
        <v>96</v>
      </c>
      <c r="B40" s="84"/>
      <c r="C40" s="84"/>
      <c r="D40" s="84"/>
      <c r="E40" s="84"/>
      <c r="F40" s="84"/>
      <c r="G40" s="84"/>
      <c r="H40" s="84"/>
      <c r="I40" s="84"/>
      <c r="J40" s="84"/>
      <c r="K40" s="84"/>
      <c r="L40" s="84"/>
      <c r="M40" s="84"/>
      <c r="N40" s="84"/>
      <c r="O40" s="53" t="s">
        <v>10</v>
      </c>
    </row>
    <row r="41" spans="1:15" ht="12.5" x14ac:dyDescent="0.25">
      <c r="A41" s="73" t="s">
        <v>97</v>
      </c>
      <c r="B41" s="73"/>
      <c r="C41" s="73"/>
      <c r="D41" s="73"/>
      <c r="E41" s="73"/>
      <c r="F41" s="73"/>
      <c r="G41" s="73"/>
      <c r="H41" s="73"/>
      <c r="I41" s="73"/>
      <c r="J41" s="73"/>
      <c r="K41" s="73"/>
      <c r="L41" s="73"/>
      <c r="M41" s="73"/>
      <c r="N41" s="73"/>
      <c r="O41" s="73"/>
    </row>
    <row r="42" spans="1:15" ht="12.5" x14ac:dyDescent="0.25">
      <c r="A42" s="80" t="s">
        <v>31</v>
      </c>
      <c r="B42" s="81"/>
      <c r="C42" s="81"/>
      <c r="D42" s="81"/>
      <c r="E42" s="81"/>
      <c r="F42" s="81"/>
      <c r="G42" s="81"/>
      <c r="H42" s="81"/>
      <c r="I42" s="81"/>
      <c r="J42" s="81"/>
      <c r="K42" s="81"/>
      <c r="L42" s="81"/>
      <c r="M42" s="81"/>
      <c r="N42" s="81"/>
      <c r="O42" s="82"/>
    </row>
    <row r="43" spans="1:15" ht="12.5" x14ac:dyDescent="0.25">
      <c r="A43" s="74" t="s">
        <v>136</v>
      </c>
      <c r="B43" s="75"/>
      <c r="C43" s="75"/>
      <c r="D43" s="75"/>
      <c r="E43" s="75"/>
      <c r="F43" s="75"/>
      <c r="G43" s="75"/>
      <c r="H43" s="75"/>
      <c r="I43" s="75"/>
      <c r="J43" s="75"/>
      <c r="K43" s="75"/>
      <c r="L43" s="75"/>
      <c r="M43" s="75"/>
      <c r="N43" s="76"/>
      <c r="O43" s="56"/>
    </row>
    <row r="44" spans="1:15" ht="12" customHeight="1" x14ac:dyDescent="0.25">
      <c r="A44" s="77" t="s">
        <v>18</v>
      </c>
      <c r="B44" s="78"/>
      <c r="C44" s="78"/>
      <c r="D44" s="78"/>
      <c r="E44" s="78"/>
      <c r="F44" s="78"/>
      <c r="G44" s="78"/>
      <c r="H44" s="78"/>
      <c r="I44" s="78"/>
      <c r="J44" s="78"/>
      <c r="K44" s="78"/>
      <c r="L44" s="78"/>
      <c r="M44" s="78"/>
      <c r="N44" s="79"/>
      <c r="O44" s="56"/>
    </row>
    <row r="45" spans="1:15" ht="12.5" x14ac:dyDescent="0.25">
      <c r="A45" s="97" t="s">
        <v>19</v>
      </c>
      <c r="B45" s="98"/>
      <c r="C45" s="98"/>
      <c r="D45" s="98"/>
      <c r="E45" s="98"/>
      <c r="F45" s="98"/>
      <c r="G45" s="98"/>
      <c r="H45" s="98"/>
      <c r="I45" s="98"/>
      <c r="J45" s="98"/>
      <c r="K45" s="98"/>
      <c r="L45" s="98"/>
      <c r="M45" s="98"/>
      <c r="N45" s="99"/>
      <c r="O45" s="56"/>
    </row>
    <row r="46" spans="1:15" ht="12.5" x14ac:dyDescent="0.25">
      <c r="A46" s="80" t="s">
        <v>106</v>
      </c>
      <c r="B46" s="81"/>
      <c r="C46" s="81"/>
      <c r="D46" s="81"/>
      <c r="E46" s="81"/>
      <c r="F46" s="81"/>
      <c r="G46" s="81"/>
      <c r="H46" s="81"/>
      <c r="I46" s="81"/>
      <c r="J46" s="81"/>
      <c r="K46" s="81"/>
      <c r="L46" s="81"/>
      <c r="M46" s="81"/>
      <c r="N46" s="81"/>
      <c r="O46" s="82"/>
    </row>
    <row r="47" spans="1:15" ht="12.5" x14ac:dyDescent="0.25">
      <c r="A47" s="80" t="s">
        <v>32</v>
      </c>
      <c r="B47" s="81"/>
      <c r="C47" s="81"/>
      <c r="D47" s="81"/>
      <c r="E47" s="81"/>
      <c r="F47" s="81"/>
      <c r="G47" s="81"/>
      <c r="H47" s="81"/>
      <c r="I47" s="81"/>
      <c r="J47" s="81"/>
      <c r="K47" s="81"/>
      <c r="L47" s="81"/>
      <c r="M47" s="81"/>
      <c r="N47" s="81"/>
      <c r="O47" s="82"/>
    </row>
    <row r="48" spans="1:15" ht="12.5" x14ac:dyDescent="0.25">
      <c r="A48" s="80" t="s">
        <v>98</v>
      </c>
      <c r="B48" s="81"/>
      <c r="C48" s="81"/>
      <c r="D48" s="81"/>
      <c r="E48" s="81"/>
      <c r="F48" s="81"/>
      <c r="G48" s="81"/>
      <c r="H48" s="81"/>
      <c r="I48" s="81"/>
      <c r="J48" s="81"/>
      <c r="K48" s="81"/>
      <c r="L48" s="81"/>
      <c r="M48" s="81"/>
      <c r="N48" s="81"/>
      <c r="O48" s="82"/>
    </row>
    <row r="49" spans="1:15" ht="25.25" customHeight="1" x14ac:dyDescent="0.25">
      <c r="A49" s="74" t="s">
        <v>135</v>
      </c>
      <c r="B49" s="75"/>
      <c r="C49" s="75"/>
      <c r="D49" s="75"/>
      <c r="E49" s="75"/>
      <c r="F49" s="75"/>
      <c r="G49" s="75"/>
      <c r="H49" s="75"/>
      <c r="I49" s="75"/>
      <c r="J49" s="75"/>
      <c r="K49" s="75"/>
      <c r="L49" s="75"/>
      <c r="M49" s="75"/>
      <c r="N49" s="76"/>
      <c r="O49" s="56"/>
    </row>
    <row r="50" spans="1:15" ht="12.5" x14ac:dyDescent="0.25">
      <c r="A50" s="80" t="s">
        <v>33</v>
      </c>
      <c r="B50" s="81"/>
      <c r="C50" s="81"/>
      <c r="D50" s="81"/>
      <c r="E50" s="81"/>
      <c r="F50" s="81"/>
      <c r="G50" s="81"/>
      <c r="H50" s="81"/>
      <c r="I50" s="81"/>
      <c r="J50" s="81"/>
      <c r="K50" s="81"/>
      <c r="L50" s="81"/>
      <c r="M50" s="81"/>
      <c r="N50" s="81"/>
      <c r="O50" s="82"/>
    </row>
    <row r="51" spans="1:15" ht="25.25" customHeight="1" x14ac:dyDescent="0.25">
      <c r="A51" s="74" t="s">
        <v>148</v>
      </c>
      <c r="B51" s="75"/>
      <c r="C51" s="75"/>
      <c r="D51" s="75"/>
      <c r="E51" s="75"/>
      <c r="F51" s="75"/>
      <c r="G51" s="75"/>
      <c r="H51" s="75"/>
      <c r="I51" s="75"/>
      <c r="J51" s="75"/>
      <c r="K51" s="75"/>
      <c r="L51" s="75"/>
      <c r="M51" s="75"/>
      <c r="N51" s="76"/>
      <c r="O51" s="56"/>
    </row>
    <row r="52" spans="1:15" s="60" customFormat="1" ht="21" customHeight="1" x14ac:dyDescent="0.25">
      <c r="O52" s="62"/>
    </row>
    <row r="53" spans="1:15" ht="12.5" x14ac:dyDescent="0.25">
      <c r="A53" s="80" t="s">
        <v>34</v>
      </c>
      <c r="B53" s="81"/>
      <c r="C53" s="81"/>
      <c r="D53" s="81"/>
      <c r="E53" s="81"/>
      <c r="F53" s="81"/>
      <c r="G53" s="81"/>
      <c r="H53" s="81"/>
      <c r="I53" s="81"/>
      <c r="J53" s="81"/>
      <c r="K53" s="81"/>
      <c r="L53" s="81"/>
      <c r="M53" s="81"/>
      <c r="N53" s="81"/>
      <c r="O53" s="82"/>
    </row>
    <row r="54" spans="1:15" ht="25.25" customHeight="1" x14ac:dyDescent="0.25">
      <c r="A54" s="74" t="s">
        <v>149</v>
      </c>
      <c r="B54" s="75"/>
      <c r="C54" s="75"/>
      <c r="D54" s="75"/>
      <c r="E54" s="75"/>
      <c r="F54" s="75"/>
      <c r="G54" s="75"/>
      <c r="H54" s="75"/>
      <c r="I54" s="75"/>
      <c r="J54" s="75"/>
      <c r="K54" s="75"/>
      <c r="L54" s="75"/>
      <c r="M54" s="75"/>
      <c r="N54" s="76"/>
      <c r="O54" s="56"/>
    </row>
    <row r="55" spans="1:15" ht="12.5" x14ac:dyDescent="0.25">
      <c r="A55" s="80" t="s">
        <v>35</v>
      </c>
      <c r="B55" s="81"/>
      <c r="C55" s="81"/>
      <c r="D55" s="81"/>
      <c r="E55" s="81"/>
      <c r="F55" s="81"/>
      <c r="G55" s="81"/>
      <c r="H55" s="81"/>
      <c r="I55" s="81"/>
      <c r="J55" s="81"/>
      <c r="K55" s="81"/>
      <c r="L55" s="81"/>
      <c r="M55" s="81"/>
      <c r="N55" s="81"/>
      <c r="O55" s="82"/>
    </row>
    <row r="56" spans="1:15" ht="26.4" customHeight="1" x14ac:dyDescent="0.25">
      <c r="A56" s="74" t="s">
        <v>29</v>
      </c>
      <c r="B56" s="75"/>
      <c r="C56" s="75"/>
      <c r="D56" s="75"/>
      <c r="E56" s="75"/>
      <c r="F56" s="75"/>
      <c r="G56" s="75"/>
      <c r="H56" s="75"/>
      <c r="I56" s="75"/>
      <c r="J56" s="75"/>
      <c r="K56" s="75"/>
      <c r="L56" s="75"/>
      <c r="M56" s="75"/>
      <c r="N56" s="76"/>
      <c r="O56" s="56"/>
    </row>
    <row r="57" spans="1:15" ht="25.25" customHeight="1" x14ac:dyDescent="0.25">
      <c r="A57" s="74" t="s">
        <v>150</v>
      </c>
      <c r="B57" s="75"/>
      <c r="C57" s="75"/>
      <c r="D57" s="75"/>
      <c r="E57" s="75"/>
      <c r="F57" s="75"/>
      <c r="G57" s="75"/>
      <c r="H57" s="75"/>
      <c r="I57" s="75"/>
      <c r="J57" s="75"/>
      <c r="K57" s="75"/>
      <c r="L57" s="75"/>
      <c r="M57" s="75"/>
      <c r="N57" s="76"/>
      <c r="O57" s="56"/>
    </row>
    <row r="58" spans="1:15" ht="12.5" x14ac:dyDescent="0.25">
      <c r="A58" s="74" t="s">
        <v>154</v>
      </c>
      <c r="B58" s="75"/>
      <c r="C58" s="75"/>
      <c r="D58" s="75"/>
      <c r="E58" s="75"/>
      <c r="F58" s="75"/>
      <c r="G58" s="75"/>
      <c r="H58" s="75"/>
      <c r="I58" s="75"/>
      <c r="J58" s="75"/>
      <c r="K58" s="75"/>
      <c r="L58" s="75"/>
      <c r="M58" s="75"/>
      <c r="N58" s="76"/>
      <c r="O58" s="56"/>
    </row>
    <row r="59" spans="1:15" ht="37.25" customHeight="1" x14ac:dyDescent="0.25">
      <c r="A59" s="74" t="s">
        <v>155</v>
      </c>
      <c r="B59" s="75"/>
      <c r="C59" s="75"/>
      <c r="D59" s="75"/>
      <c r="E59" s="75"/>
      <c r="F59" s="75"/>
      <c r="G59" s="75"/>
      <c r="H59" s="75"/>
      <c r="I59" s="75"/>
      <c r="J59" s="75"/>
      <c r="K59" s="75"/>
      <c r="L59" s="75"/>
      <c r="M59" s="75"/>
      <c r="N59" s="76"/>
      <c r="O59" s="56"/>
    </row>
    <row r="60" spans="1:15" ht="26.4" customHeight="1" x14ac:dyDescent="0.25">
      <c r="A60" s="74" t="s">
        <v>156</v>
      </c>
      <c r="B60" s="75"/>
      <c r="C60" s="75"/>
      <c r="D60" s="75"/>
      <c r="E60" s="75"/>
      <c r="F60" s="75"/>
      <c r="G60" s="75"/>
      <c r="H60" s="75"/>
      <c r="I60" s="75"/>
      <c r="J60" s="75"/>
      <c r="K60" s="75"/>
      <c r="L60" s="75"/>
      <c r="M60" s="75"/>
      <c r="N60" s="76"/>
      <c r="O60" s="56"/>
    </row>
    <row r="61" spans="1:15" s="60" customFormat="1" x14ac:dyDescent="0.25">
      <c r="O61" s="62"/>
    </row>
    <row r="62" spans="1:15" ht="25.75" customHeight="1" x14ac:dyDescent="0.25">
      <c r="A62" s="83" t="s">
        <v>36</v>
      </c>
      <c r="B62" s="84"/>
      <c r="C62" s="84"/>
      <c r="D62" s="84"/>
      <c r="E62" s="84"/>
      <c r="F62" s="84"/>
      <c r="G62" s="84"/>
      <c r="H62" s="84"/>
      <c r="I62" s="84"/>
      <c r="J62" s="84"/>
      <c r="K62" s="84"/>
      <c r="L62" s="84"/>
      <c r="M62" s="84"/>
      <c r="N62" s="84"/>
      <c r="O62" s="53" t="s">
        <v>10</v>
      </c>
    </row>
    <row r="63" spans="1:15" ht="12.5" x14ac:dyDescent="0.25">
      <c r="A63" s="88" t="s">
        <v>157</v>
      </c>
      <c r="B63" s="86"/>
      <c r="C63" s="86"/>
      <c r="D63" s="86"/>
      <c r="E63" s="86"/>
      <c r="F63" s="86"/>
      <c r="G63" s="86"/>
      <c r="H63" s="86"/>
      <c r="I63" s="86"/>
      <c r="J63" s="86"/>
      <c r="K63" s="86"/>
      <c r="L63" s="86"/>
      <c r="M63" s="86"/>
      <c r="N63" s="87"/>
      <c r="O63" s="56"/>
    </row>
    <row r="64" spans="1:15" ht="25.25" customHeight="1" x14ac:dyDescent="0.25">
      <c r="A64" s="88" t="s">
        <v>158</v>
      </c>
      <c r="B64" s="86"/>
      <c r="C64" s="86"/>
      <c r="D64" s="86"/>
      <c r="E64" s="86"/>
      <c r="F64" s="86"/>
      <c r="G64" s="86"/>
      <c r="H64" s="86"/>
      <c r="I64" s="86"/>
      <c r="J64" s="86"/>
      <c r="K64" s="86"/>
      <c r="L64" s="86"/>
      <c r="M64" s="86"/>
      <c r="N64" s="87"/>
      <c r="O64" s="56"/>
    </row>
    <row r="65" spans="1:15" s="60" customFormat="1" x14ac:dyDescent="0.25">
      <c r="O65" s="62"/>
    </row>
    <row r="66" spans="1:15" ht="25.75" customHeight="1" x14ac:dyDescent="0.25">
      <c r="A66" s="83" t="s">
        <v>99</v>
      </c>
      <c r="B66" s="84"/>
      <c r="C66" s="84"/>
      <c r="D66" s="84"/>
      <c r="E66" s="84"/>
      <c r="F66" s="84"/>
      <c r="G66" s="84"/>
      <c r="H66" s="84"/>
      <c r="I66" s="84"/>
      <c r="J66" s="84"/>
      <c r="K66" s="84"/>
      <c r="L66" s="84"/>
      <c r="M66" s="84"/>
      <c r="N66" s="84"/>
      <c r="O66" s="53" t="s">
        <v>10</v>
      </c>
    </row>
    <row r="67" spans="1:15" ht="12.5" x14ac:dyDescent="0.25">
      <c r="A67" s="89" t="s">
        <v>151</v>
      </c>
      <c r="B67" s="86"/>
      <c r="C67" s="86"/>
      <c r="D67" s="86"/>
      <c r="E67" s="86"/>
      <c r="F67" s="86"/>
      <c r="G67" s="86"/>
      <c r="H67" s="86"/>
      <c r="I67" s="86"/>
      <c r="J67" s="86"/>
      <c r="K67" s="86"/>
      <c r="L67" s="86"/>
      <c r="M67" s="86"/>
      <c r="N67" s="86"/>
      <c r="O67" s="87"/>
    </row>
    <row r="68" spans="1:15" ht="25.25" customHeight="1" x14ac:dyDescent="0.25">
      <c r="A68" s="88" t="s">
        <v>152</v>
      </c>
      <c r="B68" s="86"/>
      <c r="C68" s="86"/>
      <c r="D68" s="86"/>
      <c r="E68" s="86"/>
      <c r="F68" s="86"/>
      <c r="G68" s="86"/>
      <c r="H68" s="86"/>
      <c r="I68" s="86"/>
      <c r="J68" s="86"/>
      <c r="K68" s="86"/>
      <c r="L68" s="86"/>
      <c r="M68" s="86"/>
      <c r="N68" s="87"/>
      <c r="O68" s="56"/>
    </row>
    <row r="69" spans="1:15" s="60" customFormat="1" x14ac:dyDescent="0.25">
      <c r="O69" s="62"/>
    </row>
    <row r="70" spans="1:15" ht="25.75" customHeight="1" x14ac:dyDescent="0.25">
      <c r="A70" s="83" t="s">
        <v>100</v>
      </c>
      <c r="B70" s="84"/>
      <c r="C70" s="84"/>
      <c r="D70" s="84"/>
      <c r="E70" s="84"/>
      <c r="F70" s="84"/>
      <c r="G70" s="84"/>
      <c r="H70" s="84"/>
      <c r="I70" s="84"/>
      <c r="J70" s="84"/>
      <c r="K70" s="84"/>
      <c r="L70" s="84"/>
      <c r="M70" s="84"/>
      <c r="N70" s="84"/>
      <c r="O70" s="53" t="s">
        <v>10</v>
      </c>
    </row>
    <row r="71" spans="1:15" ht="27" customHeight="1" x14ac:dyDescent="0.25">
      <c r="A71" s="74" t="s">
        <v>101</v>
      </c>
      <c r="B71" s="75"/>
      <c r="C71" s="75"/>
      <c r="D71" s="75"/>
      <c r="E71" s="75"/>
      <c r="F71" s="75"/>
      <c r="G71" s="75"/>
      <c r="H71" s="75"/>
      <c r="I71" s="75"/>
      <c r="J71" s="75"/>
      <c r="K71" s="75"/>
      <c r="L71" s="75"/>
      <c r="M71" s="75"/>
      <c r="N71" s="75"/>
      <c r="O71" s="76"/>
    </row>
    <row r="72" spans="1:15" ht="16.25" customHeight="1" x14ac:dyDescent="0.25">
      <c r="A72" s="90" t="s">
        <v>26</v>
      </c>
      <c r="B72" s="91"/>
      <c r="C72" s="91"/>
      <c r="D72" s="91"/>
      <c r="E72" s="91"/>
      <c r="F72" s="91"/>
      <c r="G72" s="91"/>
      <c r="H72" s="91"/>
      <c r="I72" s="91"/>
      <c r="J72" s="91"/>
      <c r="K72" s="91"/>
      <c r="L72" s="91"/>
      <c r="M72" s="91"/>
      <c r="N72" s="91"/>
      <c r="O72" s="92"/>
    </row>
    <row r="73" spans="1:15" ht="15.65" customHeight="1" x14ac:dyDescent="0.25">
      <c r="A73" s="90" t="s">
        <v>27</v>
      </c>
      <c r="B73" s="91"/>
      <c r="C73" s="91"/>
      <c r="D73" s="91"/>
      <c r="E73" s="91"/>
      <c r="F73" s="91"/>
      <c r="G73" s="91"/>
      <c r="H73" s="91"/>
      <c r="I73" s="91"/>
      <c r="J73" s="91"/>
      <c r="K73" s="91"/>
      <c r="L73" s="91"/>
      <c r="M73" s="91"/>
      <c r="N73" s="91"/>
      <c r="O73" s="92"/>
    </row>
    <row r="74" spans="1:15" ht="17.399999999999999" customHeight="1" x14ac:dyDescent="0.25">
      <c r="A74" s="90" t="s">
        <v>28</v>
      </c>
      <c r="B74" s="91"/>
      <c r="C74" s="91"/>
      <c r="D74" s="91"/>
      <c r="E74" s="91"/>
      <c r="F74" s="91"/>
      <c r="G74" s="91"/>
      <c r="H74" s="91"/>
      <c r="I74" s="91"/>
      <c r="J74" s="91"/>
      <c r="K74" s="91"/>
      <c r="L74" s="91"/>
      <c r="M74" s="91"/>
      <c r="N74" s="91"/>
      <c r="O74" s="92"/>
    </row>
    <row r="75" spans="1:15" ht="15" customHeight="1" x14ac:dyDescent="0.25">
      <c r="A75" s="90" t="s">
        <v>0</v>
      </c>
      <c r="B75" s="91"/>
      <c r="C75" s="91"/>
      <c r="D75" s="91"/>
      <c r="E75" s="91"/>
      <c r="F75" s="91"/>
      <c r="G75" s="91"/>
      <c r="H75" s="91"/>
      <c r="I75" s="91"/>
      <c r="J75" s="91"/>
      <c r="K75" s="91"/>
      <c r="L75" s="91"/>
      <c r="M75" s="91"/>
      <c r="N75" s="91"/>
      <c r="O75" s="92"/>
    </row>
    <row r="76" spans="1:15" ht="15" customHeight="1" x14ac:dyDescent="0.25">
      <c r="A76" s="90" t="s">
        <v>1</v>
      </c>
      <c r="B76" s="91"/>
      <c r="C76" s="91"/>
      <c r="D76" s="91"/>
      <c r="E76" s="91"/>
      <c r="F76" s="91"/>
      <c r="G76" s="91"/>
      <c r="H76" s="91"/>
      <c r="I76" s="91"/>
      <c r="J76" s="91"/>
      <c r="K76" s="91"/>
      <c r="L76" s="91"/>
      <c r="M76" s="91"/>
      <c r="N76" s="91"/>
      <c r="O76" s="92"/>
    </row>
    <row r="77" spans="1:15" s="60" customFormat="1" x14ac:dyDescent="0.25">
      <c r="O77" s="62"/>
    </row>
    <row r="78" spans="1:15" ht="25.75" customHeight="1" x14ac:dyDescent="0.25">
      <c r="A78" s="83" t="s">
        <v>37</v>
      </c>
      <c r="B78" s="84"/>
      <c r="C78" s="84"/>
      <c r="D78" s="84"/>
      <c r="E78" s="84"/>
      <c r="F78" s="84"/>
      <c r="G78" s="84"/>
      <c r="H78" s="84"/>
      <c r="I78" s="84"/>
      <c r="J78" s="84"/>
      <c r="K78" s="84"/>
      <c r="L78" s="84"/>
      <c r="M78" s="84"/>
      <c r="N78" s="84"/>
      <c r="O78" s="53" t="s">
        <v>10</v>
      </c>
    </row>
    <row r="79" spans="1:15" ht="74.400000000000006" customHeight="1" x14ac:dyDescent="0.25">
      <c r="A79" s="85" t="s">
        <v>134</v>
      </c>
      <c r="B79" s="86"/>
      <c r="C79" s="86"/>
      <c r="D79" s="86"/>
      <c r="E79" s="86"/>
      <c r="F79" s="86"/>
      <c r="G79" s="86"/>
      <c r="H79" s="86"/>
      <c r="I79" s="86"/>
      <c r="J79" s="86"/>
      <c r="K79" s="86"/>
      <c r="L79" s="86"/>
      <c r="M79" s="86"/>
      <c r="N79" s="87"/>
      <c r="O79" s="56"/>
    </row>
    <row r="80" spans="1:15" ht="74.400000000000006" customHeight="1" x14ac:dyDescent="0.25">
      <c r="A80" s="85" t="s">
        <v>159</v>
      </c>
      <c r="B80" s="86"/>
      <c r="C80" s="86"/>
      <c r="D80" s="86"/>
      <c r="E80" s="86"/>
      <c r="F80" s="86"/>
      <c r="G80" s="86"/>
      <c r="H80" s="86"/>
      <c r="I80" s="86"/>
      <c r="J80" s="86"/>
      <c r="K80" s="86"/>
      <c r="L80" s="86"/>
      <c r="M80" s="86"/>
      <c r="N80" s="87"/>
      <c r="O80" s="56"/>
    </row>
    <row r="82" spans="1:15" ht="13.5" thickBot="1" x14ac:dyDescent="0.3"/>
    <row r="83" spans="1:15" ht="25.25" customHeight="1" thickBot="1" x14ac:dyDescent="0.3">
      <c r="A83" s="112" t="s">
        <v>132</v>
      </c>
      <c r="B83" s="112"/>
      <c r="C83" s="112"/>
      <c r="D83" s="112"/>
      <c r="E83" s="112"/>
      <c r="F83" s="112"/>
      <c r="G83" s="113"/>
      <c r="H83" s="113"/>
      <c r="I83" s="113"/>
      <c r="J83" s="113"/>
      <c r="K83" s="113"/>
      <c r="L83" s="113"/>
      <c r="M83" s="113"/>
      <c r="N83" s="113"/>
      <c r="O83" s="113"/>
    </row>
    <row r="84" spans="1:15" x14ac:dyDescent="0.25">
      <c r="G84" s="61" t="s">
        <v>137</v>
      </c>
    </row>
  </sheetData>
  <mergeCells count="75">
    <mergeCell ref="A55:O55"/>
    <mergeCell ref="A80:N80"/>
    <mergeCell ref="A27:N27"/>
    <mergeCell ref="A26:N26"/>
    <mergeCell ref="A83:F83"/>
    <mergeCell ref="G83:O83"/>
    <mergeCell ref="A45:N45"/>
    <mergeCell ref="A43:N43"/>
    <mergeCell ref="A59:N59"/>
    <mergeCell ref="A54:N54"/>
    <mergeCell ref="A56:N56"/>
    <mergeCell ref="A51:N51"/>
    <mergeCell ref="A63:N63"/>
    <mergeCell ref="A60:N60"/>
    <mergeCell ref="A57:N57"/>
    <mergeCell ref="A58:N58"/>
    <mergeCell ref="A53:O53"/>
    <mergeCell ref="A50:O50"/>
    <mergeCell ref="A28:N28"/>
    <mergeCell ref="A29:N29"/>
    <mergeCell ref="K32:N32"/>
    <mergeCell ref="G34:J34"/>
    <mergeCell ref="A30:O30"/>
    <mergeCell ref="K33:N33"/>
    <mergeCell ref="K34:N34"/>
    <mergeCell ref="G32:J32"/>
    <mergeCell ref="G33:J33"/>
    <mergeCell ref="A31:O31"/>
    <mergeCell ref="A12:N12"/>
    <mergeCell ref="A13:N13"/>
    <mergeCell ref="A16:O16"/>
    <mergeCell ref="A17:O17"/>
    <mergeCell ref="A18:N18"/>
    <mergeCell ref="A15:N15"/>
    <mergeCell ref="A2:O2"/>
    <mergeCell ref="A4:O4"/>
    <mergeCell ref="A8:N8"/>
    <mergeCell ref="A9:N9"/>
    <mergeCell ref="A11:N11"/>
    <mergeCell ref="A6:N6"/>
    <mergeCell ref="A7:N7"/>
    <mergeCell ref="A10:N10"/>
    <mergeCell ref="A62:N62"/>
    <mergeCell ref="A66:N66"/>
    <mergeCell ref="A70:N70"/>
    <mergeCell ref="A78:N78"/>
    <mergeCell ref="A72:O72"/>
    <mergeCell ref="A73:O73"/>
    <mergeCell ref="A74:O74"/>
    <mergeCell ref="A75:O75"/>
    <mergeCell ref="A76:O76"/>
    <mergeCell ref="A79:N79"/>
    <mergeCell ref="A71:O71"/>
    <mergeCell ref="A64:N64"/>
    <mergeCell ref="A68:N68"/>
    <mergeCell ref="A67:O67"/>
    <mergeCell ref="A23:N23"/>
    <mergeCell ref="A24:N24"/>
    <mergeCell ref="A25:N25"/>
    <mergeCell ref="A19:N19"/>
    <mergeCell ref="A20:N20"/>
    <mergeCell ref="A21:N21"/>
    <mergeCell ref="A22:N22"/>
    <mergeCell ref="K35:N35"/>
    <mergeCell ref="G35:J35"/>
    <mergeCell ref="A41:O41"/>
    <mergeCell ref="A49:N49"/>
    <mergeCell ref="A44:N44"/>
    <mergeCell ref="A47:O47"/>
    <mergeCell ref="A46:O46"/>
    <mergeCell ref="A42:O42"/>
    <mergeCell ref="A48:O48"/>
    <mergeCell ref="A40:N40"/>
    <mergeCell ref="A38:N38"/>
    <mergeCell ref="A37:N37"/>
  </mergeCells>
  <phoneticPr fontId="2" type="noConversion"/>
  <printOptions horizontalCentered="1"/>
  <pageMargins left="0.7" right="0.7" top="0.75" bottom="0.75" header="0.3" footer="0.3"/>
  <pageSetup scale="90" fitToWidth="0" fitToHeight="0" orientation="portrait" r:id="rId1"/>
  <headerFooter>
    <oddHeader>&amp;L&amp;"Arial,Bold"SARP10 Program
419066.78.0161&amp;C&amp;"Arial,Bold"Phase 11 SSES&amp;R&amp;"Arial,Bold"RFP Issue
02Apr2024</oddHeader>
    <oddFooter>&amp;LSource:  00380, 2012, v.1.0&amp;C&amp;G
Commercial Proposal &amp;RPage &amp;P of &amp;N</oddFooter>
  </headerFooter>
  <rowBreaks count="1" manualBreakCount="1">
    <brk id="5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51"/>
  <sheetViews>
    <sheetView showGridLines="0" view="pageLayout" zoomScaleNormal="100" zoomScaleSheetLayoutView="100" workbookViewId="0">
      <selection activeCell="A4" sqref="A4:F5"/>
    </sheetView>
  </sheetViews>
  <sheetFormatPr defaultColWidth="4.6328125" defaultRowHeight="12.5" x14ac:dyDescent="0.25"/>
  <cols>
    <col min="1" max="1" width="13.6328125" style="5" customWidth="1"/>
    <col min="2" max="2" width="38.453125" style="5" customWidth="1"/>
    <col min="3" max="3" width="9.36328125" style="5" customWidth="1"/>
    <col min="4" max="4" width="8.90625" style="5" bestFit="1" customWidth="1"/>
    <col min="5" max="5" width="8.81640625" style="5" customWidth="1"/>
    <col min="6" max="6" width="13" style="5" customWidth="1"/>
    <col min="7" max="7" width="4.6328125" style="11"/>
    <col min="8" max="16384" width="4.6328125" style="5"/>
  </cols>
  <sheetData>
    <row r="2" spans="1:7" ht="19.75" customHeight="1" x14ac:dyDescent="0.25">
      <c r="A2" s="123" t="s">
        <v>87</v>
      </c>
      <c r="B2" s="123"/>
      <c r="C2" s="123"/>
      <c r="D2" s="123"/>
      <c r="E2" s="123"/>
      <c r="F2" s="123"/>
      <c r="G2" s="6"/>
    </row>
    <row r="4" spans="1:7" ht="16.25" customHeight="1" x14ac:dyDescent="0.25">
      <c r="A4" s="124" t="s">
        <v>88</v>
      </c>
      <c r="B4" s="125"/>
      <c r="C4" s="125"/>
      <c r="D4" s="125"/>
      <c r="E4" s="125"/>
      <c r="F4" s="125"/>
      <c r="G4" s="7"/>
    </row>
    <row r="5" spans="1:7" x14ac:dyDescent="0.25">
      <c r="A5" s="125"/>
      <c r="B5" s="125"/>
      <c r="C5" s="125"/>
      <c r="D5" s="125"/>
      <c r="E5" s="125"/>
      <c r="F5" s="125"/>
      <c r="G5" s="4"/>
    </row>
    <row r="6" spans="1:7" ht="13" x14ac:dyDescent="0.25">
      <c r="A6" s="23" t="s">
        <v>127</v>
      </c>
      <c r="B6" s="135" t="s">
        <v>126</v>
      </c>
      <c r="C6" s="135"/>
      <c r="D6" s="135"/>
      <c r="E6" s="135"/>
      <c r="F6" s="136"/>
      <c r="G6" s="3"/>
    </row>
    <row r="7" spans="1:7" ht="13" x14ac:dyDescent="0.25">
      <c r="A7" s="126" t="s">
        <v>89</v>
      </c>
      <c r="B7" s="127"/>
      <c r="C7" s="127"/>
      <c r="D7" s="127"/>
      <c r="E7" s="127"/>
      <c r="F7" s="128"/>
      <c r="G7" s="7"/>
    </row>
    <row r="8" spans="1:7" x14ac:dyDescent="0.25">
      <c r="A8" s="137" t="s">
        <v>38</v>
      </c>
      <c r="B8" s="138"/>
      <c r="C8" s="138"/>
      <c r="D8" s="138"/>
      <c r="E8" s="138"/>
      <c r="F8" s="139"/>
      <c r="G8" s="8"/>
    </row>
    <row r="9" spans="1:7" ht="86" customHeight="1" x14ac:dyDescent="0.25">
      <c r="A9" s="129" t="s">
        <v>90</v>
      </c>
      <c r="B9" s="130"/>
      <c r="C9" s="130"/>
      <c r="D9" s="130"/>
      <c r="E9" s="130"/>
      <c r="F9" s="131"/>
      <c r="G9" s="10"/>
    </row>
    <row r="10" spans="1:7" ht="50" customHeight="1" x14ac:dyDescent="0.25">
      <c r="A10" s="85" t="s">
        <v>40</v>
      </c>
      <c r="B10" s="130"/>
      <c r="C10" s="130"/>
      <c r="D10" s="130"/>
      <c r="E10" s="130"/>
      <c r="F10" s="131"/>
      <c r="G10" s="10"/>
    </row>
    <row r="11" spans="1:7" x14ac:dyDescent="0.25">
      <c r="A11" s="132" t="s">
        <v>39</v>
      </c>
      <c r="B11" s="133"/>
      <c r="C11" s="133"/>
      <c r="D11" s="128"/>
      <c r="E11" s="140" t="s">
        <v>25</v>
      </c>
      <c r="F11" s="141"/>
      <c r="G11" s="10"/>
    </row>
    <row r="12" spans="1:7" ht="23" x14ac:dyDescent="0.25">
      <c r="A12" s="13" t="s">
        <v>11</v>
      </c>
      <c r="B12" s="13" t="s">
        <v>9</v>
      </c>
      <c r="C12" s="1" t="s">
        <v>122</v>
      </c>
      <c r="D12" s="1" t="s">
        <v>123</v>
      </c>
      <c r="E12" s="2" t="s">
        <v>124</v>
      </c>
      <c r="F12" s="2" t="s">
        <v>125</v>
      </c>
    </row>
    <row r="13" spans="1:7" ht="13" x14ac:dyDescent="0.25">
      <c r="A13" s="134" t="s">
        <v>160</v>
      </c>
      <c r="B13" s="134"/>
      <c r="C13" s="134"/>
      <c r="D13" s="134"/>
      <c r="E13" s="134"/>
      <c r="F13" s="134"/>
    </row>
    <row r="14" spans="1:7" s="11" customFormat="1" ht="13" x14ac:dyDescent="0.25">
      <c r="A14" s="117" t="s">
        <v>82</v>
      </c>
      <c r="B14" s="118"/>
      <c r="C14" s="118"/>
      <c r="D14" s="118"/>
      <c r="E14" s="118"/>
      <c r="F14" s="119"/>
    </row>
    <row r="15" spans="1:7" x14ac:dyDescent="0.25">
      <c r="A15" s="65" t="s">
        <v>166</v>
      </c>
      <c r="B15" s="15" t="s">
        <v>167</v>
      </c>
      <c r="C15" s="14" t="s">
        <v>168</v>
      </c>
      <c r="D15" s="16">
        <v>10</v>
      </c>
      <c r="E15" s="17">
        <v>0</v>
      </c>
      <c r="F15" s="18">
        <f>SUM(D15*E15)</f>
        <v>0</v>
      </c>
    </row>
    <row r="16" spans="1:7" x14ac:dyDescent="0.25">
      <c r="A16" s="65" t="s">
        <v>169</v>
      </c>
      <c r="B16" s="50" t="s">
        <v>170</v>
      </c>
      <c r="C16" s="14" t="s">
        <v>168</v>
      </c>
      <c r="D16" s="16">
        <v>1076</v>
      </c>
      <c r="E16" s="17">
        <v>0</v>
      </c>
      <c r="F16" s="18">
        <f t="shared" ref="F16:F18" si="0">SUM(D16*E16)</f>
        <v>0</v>
      </c>
    </row>
    <row r="17" spans="1:7" ht="23" x14ac:dyDescent="0.25">
      <c r="A17" s="65" t="s">
        <v>171</v>
      </c>
      <c r="B17" s="50" t="s">
        <v>172</v>
      </c>
      <c r="C17" s="14" t="s">
        <v>168</v>
      </c>
      <c r="D17" s="16">
        <v>5</v>
      </c>
      <c r="E17" s="17">
        <v>0</v>
      </c>
      <c r="F17" s="18">
        <f t="shared" si="0"/>
        <v>0</v>
      </c>
    </row>
    <row r="18" spans="1:7" ht="23" x14ac:dyDescent="0.25">
      <c r="A18" s="65" t="s">
        <v>173</v>
      </c>
      <c r="B18" s="50" t="s">
        <v>174</v>
      </c>
      <c r="C18" s="14" t="s">
        <v>168</v>
      </c>
      <c r="D18" s="16">
        <v>914</v>
      </c>
      <c r="E18" s="17">
        <v>0</v>
      </c>
      <c r="F18" s="18">
        <f t="shared" si="0"/>
        <v>0</v>
      </c>
    </row>
    <row r="19" spans="1:7" ht="23" x14ac:dyDescent="0.25">
      <c r="A19" s="65" t="s">
        <v>175</v>
      </c>
      <c r="B19" s="9" t="s">
        <v>176</v>
      </c>
      <c r="C19" s="14" t="s">
        <v>168</v>
      </c>
      <c r="D19" s="16">
        <v>152</v>
      </c>
      <c r="E19" s="17">
        <v>0</v>
      </c>
      <c r="F19" s="18">
        <f>SUM(D19*E19)</f>
        <v>0</v>
      </c>
    </row>
    <row r="20" spans="1:7" s="11" customFormat="1" ht="13" x14ac:dyDescent="0.25">
      <c r="A20" s="117" t="s">
        <v>81</v>
      </c>
      <c r="B20" s="118"/>
      <c r="C20" s="118"/>
      <c r="D20" s="118"/>
      <c r="E20" s="118"/>
      <c r="F20" s="119"/>
    </row>
    <row r="21" spans="1:7" x14ac:dyDescent="0.25">
      <c r="A21" s="20" t="s">
        <v>169</v>
      </c>
      <c r="B21" s="114" t="s">
        <v>177</v>
      </c>
      <c r="C21" s="115"/>
      <c r="D21" s="115"/>
      <c r="E21" s="115"/>
      <c r="F21" s="116"/>
    </row>
    <row r="22" spans="1:7" x14ac:dyDescent="0.25">
      <c r="A22" s="14"/>
      <c r="B22" s="21" t="s">
        <v>178</v>
      </c>
      <c r="C22" s="14" t="s">
        <v>164</v>
      </c>
      <c r="D22" s="19">
        <v>203394</v>
      </c>
      <c r="E22" s="17">
        <v>0</v>
      </c>
      <c r="F22" s="18">
        <f t="shared" ref="F22:F28" si="1">SUM(D22*E22)</f>
        <v>0</v>
      </c>
      <c r="G22" s="5"/>
    </row>
    <row r="23" spans="1:7" x14ac:dyDescent="0.25">
      <c r="A23" s="14" t="s">
        <v>179</v>
      </c>
      <c r="B23" s="21" t="s">
        <v>180</v>
      </c>
      <c r="C23" s="14" t="s">
        <v>168</v>
      </c>
      <c r="D23" s="19">
        <v>3</v>
      </c>
      <c r="E23" s="17">
        <v>0</v>
      </c>
      <c r="F23" s="18">
        <f t="shared" si="1"/>
        <v>0</v>
      </c>
      <c r="G23" s="5"/>
    </row>
    <row r="24" spans="1:7" x14ac:dyDescent="0.25">
      <c r="A24" s="14" t="s">
        <v>181</v>
      </c>
      <c r="B24" s="21" t="s">
        <v>182</v>
      </c>
      <c r="C24" s="14" t="s">
        <v>168</v>
      </c>
      <c r="D24" s="19">
        <v>3</v>
      </c>
      <c r="E24" s="17">
        <v>0</v>
      </c>
      <c r="F24" s="18">
        <f t="shared" si="1"/>
        <v>0</v>
      </c>
      <c r="G24" s="5"/>
    </row>
    <row r="25" spans="1:7" x14ac:dyDescent="0.25">
      <c r="A25" s="14" t="s">
        <v>183</v>
      </c>
      <c r="B25" s="21" t="s">
        <v>184</v>
      </c>
      <c r="C25" s="14" t="s">
        <v>168</v>
      </c>
      <c r="D25" s="19">
        <v>3</v>
      </c>
      <c r="E25" s="17">
        <v>0</v>
      </c>
      <c r="F25" s="18">
        <f t="shared" si="1"/>
        <v>0</v>
      </c>
      <c r="G25" s="5"/>
    </row>
    <row r="26" spans="1:7" x14ac:dyDescent="0.25">
      <c r="A26" s="14" t="s">
        <v>185</v>
      </c>
      <c r="B26" s="21" t="s">
        <v>180</v>
      </c>
      <c r="C26" s="14" t="s">
        <v>186</v>
      </c>
      <c r="D26" s="19">
        <v>3</v>
      </c>
      <c r="E26" s="17">
        <v>0</v>
      </c>
      <c r="F26" s="18">
        <f t="shared" si="1"/>
        <v>0</v>
      </c>
      <c r="G26" s="5"/>
    </row>
    <row r="27" spans="1:7" x14ac:dyDescent="0.25">
      <c r="A27" s="14" t="s">
        <v>187</v>
      </c>
      <c r="B27" s="21" t="s">
        <v>182</v>
      </c>
      <c r="C27" s="14" t="s">
        <v>186</v>
      </c>
      <c r="D27" s="19">
        <v>3</v>
      </c>
      <c r="E27" s="17">
        <v>0</v>
      </c>
      <c r="F27" s="18">
        <f t="shared" si="1"/>
        <v>0</v>
      </c>
      <c r="G27" s="5"/>
    </row>
    <row r="28" spans="1:7" x14ac:dyDescent="0.25">
      <c r="A28" s="14" t="s">
        <v>188</v>
      </c>
      <c r="B28" s="21" t="s">
        <v>184</v>
      </c>
      <c r="C28" s="14" t="s">
        <v>186</v>
      </c>
      <c r="D28" s="19">
        <v>3</v>
      </c>
      <c r="E28" s="17">
        <v>0</v>
      </c>
      <c r="F28" s="18">
        <f t="shared" si="1"/>
        <v>0</v>
      </c>
      <c r="G28" s="5"/>
    </row>
    <row r="29" spans="1:7" s="11" customFormat="1" ht="13" x14ac:dyDescent="0.25">
      <c r="A29" s="117" t="s">
        <v>83</v>
      </c>
      <c r="B29" s="118"/>
      <c r="C29" s="118"/>
      <c r="D29" s="118"/>
      <c r="E29" s="118"/>
      <c r="F29" s="119"/>
    </row>
    <row r="30" spans="1:7" x14ac:dyDescent="0.25">
      <c r="A30" s="20" t="s">
        <v>189</v>
      </c>
      <c r="B30" s="114" t="s">
        <v>105</v>
      </c>
      <c r="C30" s="115"/>
      <c r="D30" s="115"/>
      <c r="E30" s="115"/>
      <c r="F30" s="116"/>
      <c r="G30" s="5"/>
    </row>
    <row r="31" spans="1:7" x14ac:dyDescent="0.25">
      <c r="A31" s="14"/>
      <c r="B31" s="21" t="s">
        <v>190</v>
      </c>
      <c r="C31" s="14" t="s">
        <v>164</v>
      </c>
      <c r="D31" s="16">
        <v>145701</v>
      </c>
      <c r="E31" s="17">
        <v>0</v>
      </c>
      <c r="F31" s="18">
        <f t="shared" ref="F31:F46" si="2">SUM(D31*E31)</f>
        <v>0</v>
      </c>
      <c r="G31" s="5"/>
    </row>
    <row r="32" spans="1:7" x14ac:dyDescent="0.25">
      <c r="A32" s="14"/>
      <c r="B32" s="21" t="s">
        <v>191</v>
      </c>
      <c r="C32" s="14" t="s">
        <v>164</v>
      </c>
      <c r="D32" s="16">
        <v>16262</v>
      </c>
      <c r="E32" s="17">
        <v>0</v>
      </c>
      <c r="F32" s="18">
        <f t="shared" si="2"/>
        <v>0</v>
      </c>
      <c r="G32" s="5"/>
    </row>
    <row r="33" spans="1:7" x14ac:dyDescent="0.25">
      <c r="A33" s="14"/>
      <c r="B33" s="21" t="s">
        <v>192</v>
      </c>
      <c r="C33" s="14" t="s">
        <v>164</v>
      </c>
      <c r="D33" s="16">
        <v>12145</v>
      </c>
      <c r="E33" s="17">
        <v>0</v>
      </c>
      <c r="F33" s="18">
        <f t="shared" si="2"/>
        <v>0</v>
      </c>
      <c r="G33" s="5"/>
    </row>
    <row r="34" spans="1:7" x14ac:dyDescent="0.25">
      <c r="A34" s="14"/>
      <c r="B34" s="21" t="s">
        <v>193</v>
      </c>
      <c r="C34" s="14" t="s">
        <v>164</v>
      </c>
      <c r="D34" s="16">
        <v>7088</v>
      </c>
      <c r="E34" s="17">
        <v>0</v>
      </c>
      <c r="F34" s="18">
        <f t="shared" si="2"/>
        <v>0</v>
      </c>
      <c r="G34" s="5"/>
    </row>
    <row r="35" spans="1:7" x14ac:dyDescent="0.25">
      <c r="A35" s="14"/>
      <c r="B35" s="21" t="s">
        <v>194</v>
      </c>
      <c r="C35" s="14" t="s">
        <v>164</v>
      </c>
      <c r="D35" s="16">
        <v>20050</v>
      </c>
      <c r="E35" s="17">
        <v>0</v>
      </c>
      <c r="F35" s="18">
        <f t="shared" si="2"/>
        <v>0</v>
      </c>
      <c r="G35" s="5"/>
    </row>
    <row r="36" spans="1:7" x14ac:dyDescent="0.25">
      <c r="A36" s="14"/>
      <c r="B36" s="21" t="s">
        <v>195</v>
      </c>
      <c r="C36" s="14" t="s">
        <v>164</v>
      </c>
      <c r="D36" s="16"/>
      <c r="E36" s="17">
        <v>0</v>
      </c>
      <c r="F36" s="18">
        <f t="shared" si="2"/>
        <v>0</v>
      </c>
      <c r="G36" s="5"/>
    </row>
    <row r="37" spans="1:7" x14ac:dyDescent="0.25">
      <c r="A37" s="20" t="s">
        <v>196</v>
      </c>
      <c r="B37" s="114" t="s">
        <v>84</v>
      </c>
      <c r="C37" s="115"/>
      <c r="D37" s="115"/>
      <c r="E37" s="115"/>
      <c r="F37" s="116"/>
      <c r="G37" s="5"/>
    </row>
    <row r="38" spans="1:7" x14ac:dyDescent="0.25">
      <c r="A38" s="14"/>
      <c r="B38" s="21" t="s">
        <v>190</v>
      </c>
      <c r="C38" s="14" t="s">
        <v>186</v>
      </c>
      <c r="D38" s="16">
        <v>57</v>
      </c>
      <c r="E38" s="17">
        <v>0</v>
      </c>
      <c r="F38" s="18">
        <f t="shared" si="2"/>
        <v>0</v>
      </c>
      <c r="G38" s="5"/>
    </row>
    <row r="39" spans="1:7" x14ac:dyDescent="0.25">
      <c r="A39" s="14"/>
      <c r="B39" s="51" t="s">
        <v>191</v>
      </c>
      <c r="C39" s="14" t="s">
        <v>186</v>
      </c>
      <c r="D39" s="16">
        <v>15</v>
      </c>
      <c r="E39" s="17">
        <v>0</v>
      </c>
      <c r="F39" s="18">
        <f t="shared" ref="F39:F41" si="3">SUM(D39*E39)</f>
        <v>0</v>
      </c>
      <c r="G39" s="5"/>
    </row>
    <row r="40" spans="1:7" x14ac:dyDescent="0.25">
      <c r="A40" s="14"/>
      <c r="B40" s="51" t="s">
        <v>192</v>
      </c>
      <c r="C40" s="14" t="s">
        <v>186</v>
      </c>
      <c r="D40" s="16">
        <v>10</v>
      </c>
      <c r="E40" s="17">
        <v>0</v>
      </c>
      <c r="F40" s="18">
        <f t="shared" si="3"/>
        <v>0</v>
      </c>
      <c r="G40" s="5"/>
    </row>
    <row r="41" spans="1:7" x14ac:dyDescent="0.25">
      <c r="A41" s="14"/>
      <c r="B41" s="51" t="s">
        <v>193</v>
      </c>
      <c r="C41" s="14" t="s">
        <v>186</v>
      </c>
      <c r="D41" s="16">
        <v>6</v>
      </c>
      <c r="E41" s="17">
        <v>0</v>
      </c>
      <c r="F41" s="18">
        <f t="shared" si="3"/>
        <v>0</v>
      </c>
      <c r="G41" s="5"/>
    </row>
    <row r="42" spans="1:7" x14ac:dyDescent="0.25">
      <c r="A42" s="14"/>
      <c r="B42" s="21" t="s">
        <v>194</v>
      </c>
      <c r="C42" s="14" t="s">
        <v>186</v>
      </c>
      <c r="D42" s="19">
        <v>10</v>
      </c>
      <c r="E42" s="17">
        <v>0</v>
      </c>
      <c r="F42" s="18">
        <f t="shared" si="2"/>
        <v>0</v>
      </c>
      <c r="G42" s="5"/>
    </row>
    <row r="43" spans="1:7" x14ac:dyDescent="0.25">
      <c r="A43" s="14"/>
      <c r="B43" s="51" t="s">
        <v>195</v>
      </c>
      <c r="C43" s="14" t="s">
        <v>186</v>
      </c>
      <c r="D43" s="19">
        <v>5</v>
      </c>
      <c r="E43" s="17">
        <v>0</v>
      </c>
      <c r="F43" s="18">
        <f t="shared" ref="F43" si="4">SUM(D43*E43)</f>
        <v>0</v>
      </c>
      <c r="G43" s="5"/>
    </row>
    <row r="44" spans="1:7" x14ac:dyDescent="0.25">
      <c r="A44" s="14" t="s">
        <v>197</v>
      </c>
      <c r="B44" s="51" t="s">
        <v>109</v>
      </c>
      <c r="C44" s="14" t="s">
        <v>168</v>
      </c>
      <c r="D44" s="19">
        <v>5</v>
      </c>
      <c r="E44" s="17">
        <v>0</v>
      </c>
      <c r="F44" s="18">
        <f t="shared" ref="F44" si="5">SUM(D44*E44)</f>
        <v>0</v>
      </c>
      <c r="G44" s="5"/>
    </row>
    <row r="45" spans="1:7" x14ac:dyDescent="0.25">
      <c r="A45" s="20" t="s">
        <v>165</v>
      </c>
      <c r="B45" s="114" t="s">
        <v>85</v>
      </c>
      <c r="C45" s="115"/>
      <c r="D45" s="115"/>
      <c r="E45" s="115"/>
      <c r="F45" s="116"/>
      <c r="G45" s="5"/>
    </row>
    <row r="46" spans="1:7" x14ac:dyDescent="0.25">
      <c r="A46" s="14"/>
      <c r="B46" s="21" t="s">
        <v>163</v>
      </c>
      <c r="C46" s="65" t="s">
        <v>164</v>
      </c>
      <c r="D46" s="16">
        <v>37730</v>
      </c>
      <c r="E46" s="17">
        <v>0</v>
      </c>
      <c r="F46" s="18">
        <f t="shared" si="2"/>
        <v>0</v>
      </c>
      <c r="G46" s="5"/>
    </row>
    <row r="47" spans="1:7" ht="13" x14ac:dyDescent="0.25">
      <c r="A47" s="117" t="s">
        <v>108</v>
      </c>
      <c r="B47" s="118"/>
      <c r="C47" s="118"/>
      <c r="D47" s="118"/>
      <c r="E47" s="118"/>
      <c r="F47" s="119"/>
      <c r="G47" s="5"/>
    </row>
    <row r="48" spans="1:7" ht="23" x14ac:dyDescent="0.25">
      <c r="A48" s="14"/>
      <c r="B48" s="21" t="s">
        <v>117</v>
      </c>
      <c r="C48" s="14" t="s">
        <v>162</v>
      </c>
      <c r="D48" s="22">
        <v>1</v>
      </c>
      <c r="E48" s="17">
        <v>0</v>
      </c>
      <c r="F48" s="18">
        <f>SUM(D48*E48)</f>
        <v>0</v>
      </c>
      <c r="G48" s="5"/>
    </row>
    <row r="49" spans="1:7" ht="17.5" customHeight="1" x14ac:dyDescent="0.25">
      <c r="A49" s="120" t="s">
        <v>161</v>
      </c>
      <c r="B49" s="121"/>
      <c r="C49" s="121"/>
      <c r="D49" s="121"/>
      <c r="E49" s="122"/>
      <c r="F49" s="67">
        <f>SUM(F15:F48)</f>
        <v>0</v>
      </c>
      <c r="G49" s="5"/>
    </row>
    <row r="51" spans="1:7" ht="15.5" x14ac:dyDescent="0.25">
      <c r="A51" s="12"/>
      <c r="G51" s="5"/>
    </row>
  </sheetData>
  <mergeCells count="19">
    <mergeCell ref="A10:F10"/>
    <mergeCell ref="E11:F11"/>
    <mergeCell ref="B37:F37"/>
    <mergeCell ref="B30:F30"/>
    <mergeCell ref="A29:F29"/>
    <mergeCell ref="B21:F21"/>
    <mergeCell ref="A49:E49"/>
    <mergeCell ref="A2:F2"/>
    <mergeCell ref="A4:F5"/>
    <mergeCell ref="A7:F7"/>
    <mergeCell ref="A9:F9"/>
    <mergeCell ref="A11:D11"/>
    <mergeCell ref="A13:F13"/>
    <mergeCell ref="A20:F20"/>
    <mergeCell ref="A14:F14"/>
    <mergeCell ref="B6:F6"/>
    <mergeCell ref="A47:F47"/>
    <mergeCell ref="B45:F45"/>
    <mergeCell ref="A8:F8"/>
  </mergeCells>
  <phoneticPr fontId="0" type="noConversion"/>
  <printOptions horizontalCentered="1"/>
  <pageMargins left="0.7" right="0.7" top="0.75" bottom="0.75" header="0.3" footer="0.3"/>
  <pageSetup orientation="portrait" r:id="rId1"/>
  <headerFooter>
    <oddHeader>&amp;L&amp;"Arial,Bold"SARP10 Program
419066.78.0161&amp;C&amp;"Arial,Bold"Phase 11 SSES&amp;R&amp;"Arial,Bold"RFP Issue
02Apr2024</oddHeader>
    <oddFooter>&amp;LSource:  00380, 2012, v.1.0&amp;C&amp;G
Commercial Proposal &amp;RPage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959E-D913-47EF-999D-8A110586D17C}">
  <dimension ref="A2:G59"/>
  <sheetViews>
    <sheetView showGridLines="0" view="pageLayout" zoomScaleNormal="100" zoomScaleSheetLayoutView="100" workbookViewId="0">
      <selection activeCell="E63" sqref="E63"/>
    </sheetView>
  </sheetViews>
  <sheetFormatPr defaultColWidth="4.6328125" defaultRowHeight="12.5" x14ac:dyDescent="0.25"/>
  <cols>
    <col min="1" max="1" width="14" style="5" customWidth="1"/>
    <col min="2" max="2" width="37.36328125" style="5" customWidth="1"/>
    <col min="3" max="3" width="9.36328125" style="5" bestFit="1" customWidth="1"/>
    <col min="4" max="4" width="8.90625" style="5" bestFit="1" customWidth="1"/>
    <col min="5" max="5" width="8.81640625" style="5" customWidth="1"/>
    <col min="6" max="6" width="12.90625" style="5" customWidth="1"/>
    <col min="7" max="7" width="4.6328125" style="11"/>
    <col min="8" max="16384" width="4.6328125" style="5"/>
  </cols>
  <sheetData>
    <row r="2" spans="1:7" ht="19.75" customHeight="1" x14ac:dyDescent="0.25">
      <c r="A2" s="123" t="s">
        <v>87</v>
      </c>
      <c r="B2" s="123"/>
      <c r="C2" s="123"/>
      <c r="D2" s="123"/>
      <c r="E2" s="123"/>
      <c r="F2" s="123"/>
      <c r="G2" s="6"/>
    </row>
    <row r="4" spans="1:7" ht="16.25" customHeight="1" x14ac:dyDescent="0.25">
      <c r="A4" s="124" t="s">
        <v>88</v>
      </c>
      <c r="B4" s="125"/>
      <c r="C4" s="125"/>
      <c r="D4" s="125"/>
      <c r="E4" s="125"/>
      <c r="F4" s="125"/>
      <c r="G4" s="7"/>
    </row>
    <row r="5" spans="1:7" x14ac:dyDescent="0.25">
      <c r="A5" s="125"/>
      <c r="B5" s="125"/>
      <c r="C5" s="125"/>
      <c r="D5" s="125"/>
      <c r="E5" s="125"/>
      <c r="F5" s="125"/>
      <c r="G5" s="4"/>
    </row>
    <row r="6" spans="1:7" ht="13" x14ac:dyDescent="0.25">
      <c r="A6" s="23" t="s">
        <v>127</v>
      </c>
      <c r="B6" s="135" t="s">
        <v>126</v>
      </c>
      <c r="C6" s="135"/>
      <c r="D6" s="135"/>
      <c r="E6" s="135"/>
      <c r="F6" s="136"/>
      <c r="G6" s="3"/>
    </row>
    <row r="7" spans="1:7" ht="13" x14ac:dyDescent="0.25">
      <c r="A7" s="126" t="s">
        <v>89</v>
      </c>
      <c r="B7" s="127"/>
      <c r="C7" s="127"/>
      <c r="D7" s="127"/>
      <c r="E7" s="127"/>
      <c r="F7" s="128"/>
      <c r="G7" s="7"/>
    </row>
    <row r="8" spans="1:7" x14ac:dyDescent="0.25">
      <c r="A8" s="137" t="s">
        <v>38</v>
      </c>
      <c r="B8" s="138"/>
      <c r="C8" s="138"/>
      <c r="D8" s="138"/>
      <c r="E8" s="138"/>
      <c r="F8" s="139"/>
      <c r="G8" s="8"/>
    </row>
    <row r="9" spans="1:7" ht="86.4" customHeight="1" x14ac:dyDescent="0.25">
      <c r="A9" s="129" t="s">
        <v>90</v>
      </c>
      <c r="B9" s="130"/>
      <c r="C9" s="130"/>
      <c r="D9" s="130"/>
      <c r="E9" s="130"/>
      <c r="F9" s="131"/>
      <c r="G9" s="10"/>
    </row>
    <row r="10" spans="1:7" ht="48" customHeight="1" x14ac:dyDescent="0.25">
      <c r="A10" s="85" t="s">
        <v>40</v>
      </c>
      <c r="B10" s="130"/>
      <c r="C10" s="130"/>
      <c r="D10" s="130"/>
      <c r="E10" s="130"/>
      <c r="F10" s="131"/>
      <c r="G10" s="10"/>
    </row>
    <row r="11" spans="1:7" x14ac:dyDescent="0.25">
      <c r="A11" s="132" t="s">
        <v>39</v>
      </c>
      <c r="B11" s="133"/>
      <c r="C11" s="133"/>
      <c r="D11" s="128"/>
      <c r="E11" s="140" t="s">
        <v>25</v>
      </c>
      <c r="F11" s="141"/>
      <c r="G11" s="10"/>
    </row>
    <row r="12" spans="1:7" ht="23" x14ac:dyDescent="0.25">
      <c r="A12" s="13" t="s">
        <v>11</v>
      </c>
      <c r="B12" s="13" t="s">
        <v>9</v>
      </c>
      <c r="C12" s="52" t="s">
        <v>122</v>
      </c>
      <c r="D12" s="52" t="s">
        <v>123</v>
      </c>
      <c r="E12" s="2" t="s">
        <v>124</v>
      </c>
      <c r="F12" s="2" t="s">
        <v>125</v>
      </c>
    </row>
    <row r="13" spans="1:7" ht="13" x14ac:dyDescent="0.25">
      <c r="A13" s="134" t="s">
        <v>198</v>
      </c>
      <c r="B13" s="134"/>
      <c r="C13" s="134"/>
      <c r="D13" s="134"/>
      <c r="E13" s="134"/>
      <c r="F13" s="134"/>
    </row>
    <row r="14" spans="1:7" s="11" customFormat="1" ht="13" x14ac:dyDescent="0.25">
      <c r="A14" s="117" t="s">
        <v>82</v>
      </c>
      <c r="B14" s="118"/>
      <c r="C14" s="118"/>
      <c r="D14" s="118"/>
      <c r="E14" s="118"/>
      <c r="F14" s="119"/>
    </row>
    <row r="15" spans="1:7" x14ac:dyDescent="0.25">
      <c r="A15" s="14" t="s">
        <v>166</v>
      </c>
      <c r="B15" s="50" t="s">
        <v>167</v>
      </c>
      <c r="C15" s="65" t="s">
        <v>168</v>
      </c>
      <c r="D15" s="16">
        <v>10</v>
      </c>
      <c r="E15" s="17">
        <v>0</v>
      </c>
      <c r="F15" s="18">
        <f>SUM(D15*E15)</f>
        <v>0</v>
      </c>
    </row>
    <row r="16" spans="1:7" x14ac:dyDescent="0.25">
      <c r="A16" s="14" t="s">
        <v>169</v>
      </c>
      <c r="B16" s="50" t="s">
        <v>170</v>
      </c>
      <c r="C16" s="65" t="s">
        <v>168</v>
      </c>
      <c r="D16" s="16">
        <v>50</v>
      </c>
      <c r="E16" s="17">
        <v>0</v>
      </c>
      <c r="F16" s="18">
        <f t="shared" ref="F16:F18" si="0">SUM(D16*E16)</f>
        <v>0</v>
      </c>
    </row>
    <row r="17" spans="1:7" ht="23" x14ac:dyDescent="0.25">
      <c r="A17" s="14" t="s">
        <v>171</v>
      </c>
      <c r="B17" s="50" t="s">
        <v>172</v>
      </c>
      <c r="C17" s="65" t="s">
        <v>168</v>
      </c>
      <c r="D17" s="16">
        <v>5</v>
      </c>
      <c r="E17" s="17">
        <v>0</v>
      </c>
      <c r="F17" s="18">
        <f t="shared" si="0"/>
        <v>0</v>
      </c>
    </row>
    <row r="18" spans="1:7" ht="23" x14ac:dyDescent="0.25">
      <c r="A18" s="14" t="s">
        <v>173</v>
      </c>
      <c r="B18" s="50" t="s">
        <v>174</v>
      </c>
      <c r="C18" s="65" t="s">
        <v>168</v>
      </c>
      <c r="D18" s="16">
        <v>50</v>
      </c>
      <c r="E18" s="17">
        <v>0</v>
      </c>
      <c r="F18" s="18">
        <f t="shared" si="0"/>
        <v>0</v>
      </c>
    </row>
    <row r="19" spans="1:7" ht="23" x14ac:dyDescent="0.25">
      <c r="A19" s="14" t="s">
        <v>175</v>
      </c>
      <c r="B19" s="48" t="s">
        <v>176</v>
      </c>
      <c r="C19" s="65" t="s">
        <v>168</v>
      </c>
      <c r="D19" s="16">
        <v>10</v>
      </c>
      <c r="E19" s="17">
        <v>0</v>
      </c>
      <c r="F19" s="18">
        <f>SUM(D19*E19)</f>
        <v>0</v>
      </c>
    </row>
    <row r="20" spans="1:7" s="11" customFormat="1" ht="13" x14ac:dyDescent="0.25">
      <c r="A20" s="117" t="s">
        <v>81</v>
      </c>
      <c r="B20" s="118"/>
      <c r="C20" s="118"/>
      <c r="D20" s="118"/>
      <c r="E20" s="118"/>
      <c r="F20" s="119"/>
    </row>
    <row r="21" spans="1:7" x14ac:dyDescent="0.25">
      <c r="A21" s="20" t="s">
        <v>169</v>
      </c>
      <c r="B21" s="114" t="s">
        <v>177</v>
      </c>
      <c r="C21" s="115"/>
      <c r="D21" s="115"/>
      <c r="E21" s="115"/>
      <c r="F21" s="116"/>
    </row>
    <row r="22" spans="1:7" x14ac:dyDescent="0.25">
      <c r="A22" s="14"/>
      <c r="B22" s="51" t="s">
        <v>178</v>
      </c>
      <c r="C22" s="65" t="s">
        <v>164</v>
      </c>
      <c r="D22" s="19">
        <v>123000</v>
      </c>
      <c r="E22" s="17">
        <v>0</v>
      </c>
      <c r="F22" s="18">
        <f t="shared" ref="F22:F28" si="1">SUM(D22*E22)</f>
        <v>0</v>
      </c>
      <c r="G22" s="5"/>
    </row>
    <row r="23" spans="1:7" x14ac:dyDescent="0.25">
      <c r="A23" s="14" t="s">
        <v>179</v>
      </c>
      <c r="B23" s="51" t="s">
        <v>180</v>
      </c>
      <c r="C23" s="65" t="s">
        <v>168</v>
      </c>
      <c r="D23" s="19">
        <v>3</v>
      </c>
      <c r="E23" s="17">
        <v>0</v>
      </c>
      <c r="F23" s="18">
        <f t="shared" si="1"/>
        <v>0</v>
      </c>
      <c r="G23" s="5"/>
    </row>
    <row r="24" spans="1:7" x14ac:dyDescent="0.25">
      <c r="A24" s="14" t="s">
        <v>181</v>
      </c>
      <c r="B24" s="51" t="s">
        <v>182</v>
      </c>
      <c r="C24" s="65" t="s">
        <v>168</v>
      </c>
      <c r="D24" s="19">
        <v>3</v>
      </c>
      <c r="E24" s="17">
        <v>0</v>
      </c>
      <c r="F24" s="18">
        <f t="shared" si="1"/>
        <v>0</v>
      </c>
      <c r="G24" s="5"/>
    </row>
    <row r="25" spans="1:7" x14ac:dyDescent="0.25">
      <c r="A25" s="14" t="s">
        <v>183</v>
      </c>
      <c r="B25" s="51" t="s">
        <v>184</v>
      </c>
      <c r="C25" s="65" t="s">
        <v>168</v>
      </c>
      <c r="D25" s="19">
        <v>3</v>
      </c>
      <c r="E25" s="17">
        <v>0</v>
      </c>
      <c r="F25" s="18">
        <f t="shared" si="1"/>
        <v>0</v>
      </c>
      <c r="G25" s="5"/>
    </row>
    <row r="26" spans="1:7" x14ac:dyDescent="0.25">
      <c r="A26" s="14" t="s">
        <v>185</v>
      </c>
      <c r="B26" s="51" t="s">
        <v>180</v>
      </c>
      <c r="C26" s="65" t="s">
        <v>186</v>
      </c>
      <c r="D26" s="19">
        <v>3</v>
      </c>
      <c r="E26" s="17">
        <v>0</v>
      </c>
      <c r="F26" s="18">
        <f t="shared" si="1"/>
        <v>0</v>
      </c>
      <c r="G26" s="5"/>
    </row>
    <row r="27" spans="1:7" x14ac:dyDescent="0.25">
      <c r="A27" s="14" t="s">
        <v>187</v>
      </c>
      <c r="B27" s="51" t="s">
        <v>182</v>
      </c>
      <c r="C27" s="65" t="s">
        <v>186</v>
      </c>
      <c r="D27" s="19">
        <v>3</v>
      </c>
      <c r="E27" s="17">
        <v>0</v>
      </c>
      <c r="F27" s="18">
        <f t="shared" si="1"/>
        <v>0</v>
      </c>
      <c r="G27" s="5"/>
    </row>
    <row r="28" spans="1:7" x14ac:dyDescent="0.25">
      <c r="A28" s="14" t="s">
        <v>188</v>
      </c>
      <c r="B28" s="51" t="s">
        <v>184</v>
      </c>
      <c r="C28" s="65" t="s">
        <v>186</v>
      </c>
      <c r="D28" s="19">
        <v>3</v>
      </c>
      <c r="E28" s="17">
        <v>0</v>
      </c>
      <c r="F28" s="18">
        <f t="shared" si="1"/>
        <v>0</v>
      </c>
      <c r="G28" s="5"/>
    </row>
    <row r="29" spans="1:7" s="11" customFormat="1" ht="13" x14ac:dyDescent="0.25">
      <c r="A29" s="117" t="s">
        <v>83</v>
      </c>
      <c r="B29" s="118"/>
      <c r="C29" s="118"/>
      <c r="D29" s="118"/>
      <c r="E29" s="118"/>
      <c r="F29" s="119"/>
    </row>
    <row r="30" spans="1:7" x14ac:dyDescent="0.25">
      <c r="A30" s="20" t="s">
        <v>189</v>
      </c>
      <c r="B30" s="114" t="s">
        <v>105</v>
      </c>
      <c r="C30" s="115"/>
      <c r="D30" s="115"/>
      <c r="E30" s="115"/>
      <c r="F30" s="116"/>
      <c r="G30" s="5"/>
    </row>
    <row r="31" spans="1:7" x14ac:dyDescent="0.25">
      <c r="A31" s="14"/>
      <c r="B31" s="51" t="s">
        <v>200</v>
      </c>
      <c r="C31" s="65" t="s">
        <v>164</v>
      </c>
      <c r="D31" s="16">
        <v>25000</v>
      </c>
      <c r="E31" s="17">
        <v>0</v>
      </c>
      <c r="F31" s="18">
        <f t="shared" ref="F31:F53" si="2">SUM(D31*E31)</f>
        <v>0</v>
      </c>
      <c r="G31" s="5"/>
    </row>
    <row r="32" spans="1:7" x14ac:dyDescent="0.25">
      <c r="A32" s="14"/>
      <c r="B32" s="51" t="s">
        <v>190</v>
      </c>
      <c r="C32" s="65" t="s">
        <v>164</v>
      </c>
      <c r="D32" s="16">
        <v>75000</v>
      </c>
      <c r="E32" s="17">
        <v>0</v>
      </c>
      <c r="F32" s="18">
        <f t="shared" si="2"/>
        <v>0</v>
      </c>
      <c r="G32" s="5"/>
    </row>
    <row r="33" spans="1:7" x14ac:dyDescent="0.25">
      <c r="A33" s="14"/>
      <c r="B33" s="51" t="s">
        <v>191</v>
      </c>
      <c r="C33" s="65" t="s">
        <v>164</v>
      </c>
      <c r="D33" s="16">
        <v>10000</v>
      </c>
      <c r="E33" s="17">
        <v>0</v>
      </c>
      <c r="F33" s="18">
        <f t="shared" si="2"/>
        <v>0</v>
      </c>
      <c r="G33" s="5"/>
    </row>
    <row r="34" spans="1:7" x14ac:dyDescent="0.25">
      <c r="A34" s="14"/>
      <c r="B34" s="51" t="s">
        <v>192</v>
      </c>
      <c r="C34" s="65" t="s">
        <v>164</v>
      </c>
      <c r="D34" s="16">
        <v>5000</v>
      </c>
      <c r="E34" s="17">
        <v>0</v>
      </c>
      <c r="F34" s="18">
        <f t="shared" si="2"/>
        <v>0</v>
      </c>
      <c r="G34" s="5"/>
    </row>
    <row r="35" spans="1:7" x14ac:dyDescent="0.25">
      <c r="A35" s="14"/>
      <c r="B35" s="51" t="s">
        <v>193</v>
      </c>
      <c r="C35" s="65" t="s">
        <v>164</v>
      </c>
      <c r="D35" s="16">
        <v>4000</v>
      </c>
      <c r="E35" s="17">
        <v>0</v>
      </c>
      <c r="F35" s="18">
        <f t="shared" si="2"/>
        <v>0</v>
      </c>
      <c r="G35" s="5"/>
    </row>
    <row r="36" spans="1:7" x14ac:dyDescent="0.25">
      <c r="A36" s="14"/>
      <c r="B36" s="51" t="s">
        <v>194</v>
      </c>
      <c r="C36" s="65" t="s">
        <v>164</v>
      </c>
      <c r="D36" s="16">
        <v>4000</v>
      </c>
      <c r="E36" s="17">
        <v>0</v>
      </c>
      <c r="F36" s="18">
        <f t="shared" si="2"/>
        <v>0</v>
      </c>
      <c r="G36" s="5"/>
    </row>
    <row r="37" spans="1:7" x14ac:dyDescent="0.25">
      <c r="A37" s="20" t="s">
        <v>196</v>
      </c>
      <c r="B37" s="114" t="s">
        <v>84</v>
      </c>
      <c r="C37" s="115"/>
      <c r="D37" s="115"/>
      <c r="E37" s="115"/>
      <c r="F37" s="116"/>
      <c r="G37" s="5"/>
    </row>
    <row r="38" spans="1:7" x14ac:dyDescent="0.25">
      <c r="A38" s="14"/>
      <c r="B38" s="51" t="s">
        <v>200</v>
      </c>
      <c r="C38" s="65" t="s">
        <v>186</v>
      </c>
      <c r="D38" s="16">
        <v>25</v>
      </c>
      <c r="E38" s="17">
        <v>0</v>
      </c>
      <c r="F38" s="18">
        <f t="shared" si="2"/>
        <v>0</v>
      </c>
      <c r="G38" s="5"/>
    </row>
    <row r="39" spans="1:7" x14ac:dyDescent="0.25">
      <c r="A39" s="14"/>
      <c r="B39" s="51" t="s">
        <v>190</v>
      </c>
      <c r="C39" s="65" t="s">
        <v>186</v>
      </c>
      <c r="D39" s="16">
        <v>52</v>
      </c>
      <c r="E39" s="17">
        <v>0</v>
      </c>
      <c r="F39" s="18">
        <f t="shared" ref="F39:F41" si="3">SUM(D39*E39)</f>
        <v>0</v>
      </c>
      <c r="G39" s="5"/>
    </row>
    <row r="40" spans="1:7" x14ac:dyDescent="0.25">
      <c r="A40" s="14"/>
      <c r="B40" s="51" t="s">
        <v>191</v>
      </c>
      <c r="C40" s="65" t="s">
        <v>186</v>
      </c>
      <c r="D40" s="16">
        <v>15</v>
      </c>
      <c r="E40" s="17">
        <v>0</v>
      </c>
      <c r="F40" s="18">
        <f t="shared" si="3"/>
        <v>0</v>
      </c>
      <c r="G40" s="5"/>
    </row>
    <row r="41" spans="1:7" x14ac:dyDescent="0.25">
      <c r="A41" s="14"/>
      <c r="B41" s="51" t="s">
        <v>192</v>
      </c>
      <c r="C41" s="65" t="s">
        <v>186</v>
      </c>
      <c r="D41" s="16">
        <v>10</v>
      </c>
      <c r="E41" s="17">
        <v>0</v>
      </c>
      <c r="F41" s="18">
        <f t="shared" si="3"/>
        <v>0</v>
      </c>
      <c r="G41" s="5"/>
    </row>
    <row r="42" spans="1:7" x14ac:dyDescent="0.25">
      <c r="A42" s="14"/>
      <c r="B42" s="51" t="s">
        <v>193</v>
      </c>
      <c r="C42" s="65" t="s">
        <v>186</v>
      </c>
      <c r="D42" s="19">
        <v>10</v>
      </c>
      <c r="E42" s="17">
        <v>0</v>
      </c>
      <c r="F42" s="18">
        <f t="shared" si="2"/>
        <v>0</v>
      </c>
      <c r="G42" s="5"/>
    </row>
    <row r="43" spans="1:7" x14ac:dyDescent="0.25">
      <c r="A43" s="14"/>
      <c r="B43" s="51" t="s">
        <v>194</v>
      </c>
      <c r="C43" s="65" t="s">
        <v>186</v>
      </c>
      <c r="D43" s="19">
        <v>10</v>
      </c>
      <c r="E43" s="17">
        <v>0</v>
      </c>
      <c r="F43" s="18">
        <f t="shared" ref="F43" si="4">SUM(D43*E43)</f>
        <v>0</v>
      </c>
      <c r="G43" s="5"/>
    </row>
    <row r="44" spans="1:7" x14ac:dyDescent="0.25">
      <c r="A44" s="14" t="s">
        <v>197</v>
      </c>
      <c r="B44" s="51" t="s">
        <v>109</v>
      </c>
      <c r="C44" s="65" t="s">
        <v>168</v>
      </c>
      <c r="D44" s="19">
        <v>5</v>
      </c>
      <c r="E44" s="17">
        <v>0</v>
      </c>
      <c r="F44" s="18">
        <f t="shared" si="2"/>
        <v>0</v>
      </c>
      <c r="G44" s="5"/>
    </row>
    <row r="45" spans="1:7" x14ac:dyDescent="0.25">
      <c r="A45" s="20" t="s">
        <v>201</v>
      </c>
      <c r="B45" s="114" t="s">
        <v>202</v>
      </c>
      <c r="C45" s="115"/>
      <c r="D45" s="115"/>
      <c r="E45" s="115"/>
      <c r="F45" s="116"/>
      <c r="G45" s="5"/>
    </row>
    <row r="46" spans="1:7" x14ac:dyDescent="0.25">
      <c r="A46" s="14"/>
      <c r="B46" s="51" t="s">
        <v>190</v>
      </c>
      <c r="C46" s="65" t="s">
        <v>164</v>
      </c>
      <c r="D46" s="16">
        <v>1771</v>
      </c>
      <c r="E46" s="17">
        <v>0</v>
      </c>
      <c r="F46" s="18">
        <f t="shared" si="2"/>
        <v>0</v>
      </c>
      <c r="G46" s="5"/>
    </row>
    <row r="47" spans="1:7" x14ac:dyDescent="0.25">
      <c r="A47" s="14"/>
      <c r="B47" s="51" t="s">
        <v>191</v>
      </c>
      <c r="C47" s="65" t="s">
        <v>164</v>
      </c>
      <c r="D47" s="16">
        <v>37</v>
      </c>
      <c r="E47" s="17">
        <v>0</v>
      </c>
      <c r="F47" s="18">
        <f t="shared" si="2"/>
        <v>0</v>
      </c>
      <c r="G47" s="5"/>
    </row>
    <row r="48" spans="1:7" x14ac:dyDescent="0.25">
      <c r="A48" s="14"/>
      <c r="B48" s="51" t="s">
        <v>192</v>
      </c>
      <c r="C48" s="65" t="s">
        <v>164</v>
      </c>
      <c r="D48" s="16">
        <v>58</v>
      </c>
      <c r="E48" s="17">
        <v>0</v>
      </c>
      <c r="F48" s="18">
        <f t="shared" si="2"/>
        <v>0</v>
      </c>
      <c r="G48" s="5"/>
    </row>
    <row r="49" spans="1:7" x14ac:dyDescent="0.25">
      <c r="A49" s="14"/>
      <c r="B49" s="51" t="s">
        <v>193</v>
      </c>
      <c r="C49" s="65" t="s">
        <v>164</v>
      </c>
      <c r="D49" s="16">
        <v>309</v>
      </c>
      <c r="E49" s="17">
        <v>0</v>
      </c>
      <c r="F49" s="18">
        <f t="shared" si="2"/>
        <v>0</v>
      </c>
      <c r="G49" s="5"/>
    </row>
    <row r="50" spans="1:7" x14ac:dyDescent="0.25">
      <c r="A50" s="14"/>
      <c r="B50" s="51" t="s">
        <v>194</v>
      </c>
      <c r="C50" s="65" t="s">
        <v>164</v>
      </c>
      <c r="D50" s="16">
        <v>778</v>
      </c>
      <c r="E50" s="17">
        <v>0</v>
      </c>
      <c r="F50" s="18">
        <f t="shared" si="2"/>
        <v>0</v>
      </c>
      <c r="G50" s="5"/>
    </row>
    <row r="51" spans="1:7" x14ac:dyDescent="0.25">
      <c r="A51" s="14" t="s">
        <v>203</v>
      </c>
      <c r="B51" s="51" t="s">
        <v>204</v>
      </c>
      <c r="C51" s="65" t="s">
        <v>162</v>
      </c>
      <c r="D51" s="16">
        <v>1</v>
      </c>
      <c r="E51" s="17">
        <v>0</v>
      </c>
      <c r="F51" s="18">
        <f t="shared" si="2"/>
        <v>0</v>
      </c>
      <c r="G51" s="5"/>
    </row>
    <row r="52" spans="1:7" x14ac:dyDescent="0.25">
      <c r="A52" s="20" t="s">
        <v>165</v>
      </c>
      <c r="B52" s="114" t="s">
        <v>85</v>
      </c>
      <c r="C52" s="115"/>
      <c r="D52" s="115"/>
      <c r="E52" s="115"/>
      <c r="F52" s="116"/>
      <c r="G52" s="5"/>
    </row>
    <row r="53" spans="1:7" x14ac:dyDescent="0.25">
      <c r="A53" s="14"/>
      <c r="B53" s="51" t="s">
        <v>163</v>
      </c>
      <c r="C53" s="65" t="s">
        <v>164</v>
      </c>
      <c r="D53" s="16">
        <v>15000</v>
      </c>
      <c r="E53" s="17">
        <v>0</v>
      </c>
      <c r="F53" s="18">
        <f t="shared" si="2"/>
        <v>0</v>
      </c>
      <c r="G53" s="5"/>
    </row>
    <row r="54" spans="1:7" x14ac:dyDescent="0.25">
      <c r="A54" s="14"/>
      <c r="B54" s="51" t="s">
        <v>205</v>
      </c>
      <c r="C54" s="65" t="s">
        <v>164</v>
      </c>
      <c r="D54" s="16">
        <v>2500</v>
      </c>
      <c r="E54" s="17">
        <v>0</v>
      </c>
      <c r="F54" s="18">
        <f t="shared" ref="F54" si="5">SUM(D54*E54)</f>
        <v>0</v>
      </c>
      <c r="G54" s="5"/>
    </row>
    <row r="55" spans="1:7" ht="13" x14ac:dyDescent="0.25">
      <c r="A55" s="117" t="s">
        <v>108</v>
      </c>
      <c r="B55" s="118"/>
      <c r="C55" s="118"/>
      <c r="D55" s="118"/>
      <c r="E55" s="118"/>
      <c r="F55" s="119"/>
      <c r="G55" s="5"/>
    </row>
    <row r="56" spans="1:7" ht="23" x14ac:dyDescent="0.25">
      <c r="A56" s="14"/>
      <c r="B56" s="51" t="s">
        <v>117</v>
      </c>
      <c r="C56" s="14" t="s">
        <v>162</v>
      </c>
      <c r="D56" s="22">
        <v>1</v>
      </c>
      <c r="E56" s="17">
        <v>0</v>
      </c>
      <c r="F56" s="18">
        <f>SUM(D56*E56)</f>
        <v>0</v>
      </c>
      <c r="G56" s="5"/>
    </row>
    <row r="57" spans="1:7" ht="17" customHeight="1" x14ac:dyDescent="0.25">
      <c r="A57" s="120" t="s">
        <v>199</v>
      </c>
      <c r="B57" s="121"/>
      <c r="C57" s="121"/>
      <c r="D57" s="121"/>
      <c r="E57" s="122"/>
      <c r="F57" s="66">
        <f>SUM(F15:F56)</f>
        <v>0</v>
      </c>
      <c r="G57" s="5"/>
    </row>
    <row r="59" spans="1:7" ht="15.5" x14ac:dyDescent="0.25">
      <c r="A59" s="12"/>
      <c r="G59" s="5"/>
    </row>
  </sheetData>
  <mergeCells count="20">
    <mergeCell ref="A20:F20"/>
    <mergeCell ref="A2:F2"/>
    <mergeCell ref="A4:F5"/>
    <mergeCell ref="B6:F6"/>
    <mergeCell ref="A7:F7"/>
    <mergeCell ref="A8:F8"/>
    <mergeCell ref="A9:F9"/>
    <mergeCell ref="A10:F10"/>
    <mergeCell ref="A11:D11"/>
    <mergeCell ref="E11:F11"/>
    <mergeCell ref="A13:F13"/>
    <mergeCell ref="A14:F14"/>
    <mergeCell ref="A57:E57"/>
    <mergeCell ref="B21:F21"/>
    <mergeCell ref="A29:F29"/>
    <mergeCell ref="B30:F30"/>
    <mergeCell ref="B37:F37"/>
    <mergeCell ref="B52:F52"/>
    <mergeCell ref="A55:F55"/>
    <mergeCell ref="B45:F45"/>
  </mergeCells>
  <printOptions horizontalCentered="1"/>
  <pageMargins left="0.7" right="0.7" top="0.75" bottom="0.75" header="0.3" footer="0.3"/>
  <pageSetup orientation="portrait" r:id="rId1"/>
  <headerFooter>
    <oddHeader>&amp;L&amp;"Arial,Bold"SARP10 Program
419066.78.0161&amp;C&amp;"Arial,Bold"Phase 11 SSES&amp;R&amp;"Arial,Bold"RFP Issue
02Apr2024</oddHeader>
    <oddFooter>&amp;LSource:  00380, 2012, v.1.0&amp;C&amp;G
Commercial Proposal &amp;RPage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21"/>
  <sheetViews>
    <sheetView showGridLines="0" view="pageLayout" zoomScaleNormal="100" zoomScaleSheetLayoutView="100" workbookViewId="0">
      <selection activeCell="B6" sqref="B6"/>
    </sheetView>
  </sheetViews>
  <sheetFormatPr defaultColWidth="4.6328125" defaultRowHeight="12.5" x14ac:dyDescent="0.25"/>
  <cols>
    <col min="1" max="1" width="4.90625" style="24" bestFit="1" customWidth="1"/>
    <col min="2" max="2" width="64.26953125" style="24" bestFit="1" customWidth="1"/>
    <col min="3" max="3" width="20" style="24" customWidth="1"/>
    <col min="4" max="4" width="7.54296875" style="24" customWidth="1"/>
    <col min="5" max="6" width="9.453125" style="24" customWidth="1"/>
    <col min="7" max="7" width="4.54296875" style="24" customWidth="1"/>
    <col min="8" max="12" width="4.6328125" style="24" customWidth="1"/>
    <col min="13" max="13" width="3.54296875" style="24" customWidth="1"/>
    <col min="14" max="14" width="4.6328125" style="24" customWidth="1"/>
    <col min="15" max="15" width="14.08984375" style="24" customWidth="1"/>
    <col min="16" max="16384" width="4.6328125" style="24"/>
  </cols>
  <sheetData>
    <row r="2" spans="1:4" ht="15.65" customHeight="1" x14ac:dyDescent="0.25">
      <c r="A2" s="144" t="s">
        <v>78</v>
      </c>
      <c r="B2" s="144"/>
      <c r="C2" s="144"/>
      <c r="D2" s="144"/>
    </row>
    <row r="3" spans="1:4" s="42" customFormat="1" x14ac:dyDescent="0.25">
      <c r="A3" s="143"/>
      <c r="B3" s="143"/>
      <c r="C3" s="143"/>
      <c r="D3" s="143"/>
    </row>
    <row r="4" spans="1:4" ht="13" x14ac:dyDescent="0.25">
      <c r="A4" s="144" t="s">
        <v>79</v>
      </c>
      <c r="B4" s="144"/>
      <c r="C4" s="144"/>
      <c r="D4" s="144"/>
    </row>
    <row r="5" spans="1:4" ht="26" x14ac:dyDescent="0.25">
      <c r="A5" s="37" t="s">
        <v>138</v>
      </c>
      <c r="B5" s="37" t="s">
        <v>41</v>
      </c>
      <c r="C5" s="37" t="s">
        <v>208</v>
      </c>
      <c r="D5" s="37" t="s">
        <v>139</v>
      </c>
    </row>
    <row r="6" spans="1:4" ht="43.25" customHeight="1" x14ac:dyDescent="0.25">
      <c r="A6" s="38">
        <v>1</v>
      </c>
      <c r="B6" s="44" t="s">
        <v>147</v>
      </c>
      <c r="C6" s="43" t="s">
        <v>206</v>
      </c>
      <c r="D6" s="39" t="s">
        <v>133</v>
      </c>
    </row>
    <row r="7" spans="1:4" ht="43.25" customHeight="1" x14ac:dyDescent="0.25">
      <c r="A7" s="142" t="s">
        <v>207</v>
      </c>
      <c r="B7" s="142"/>
      <c r="C7" s="142"/>
      <c r="D7" s="142"/>
    </row>
    <row r="8" spans="1:4" ht="43.25" customHeight="1" x14ac:dyDescent="0.25">
      <c r="A8" s="142" t="s">
        <v>120</v>
      </c>
      <c r="B8" s="142"/>
      <c r="C8" s="142"/>
      <c r="D8" s="142"/>
    </row>
    <row r="9" spans="1:4" ht="43.25" customHeight="1" x14ac:dyDescent="0.25">
      <c r="A9" s="142" t="s">
        <v>121</v>
      </c>
      <c r="B9" s="142"/>
      <c r="C9" s="142"/>
      <c r="D9" s="142"/>
    </row>
    <row r="10" spans="1:4" ht="43.25" customHeight="1" x14ac:dyDescent="0.25">
      <c r="A10" s="142" t="s">
        <v>146</v>
      </c>
      <c r="B10" s="142"/>
      <c r="C10" s="142"/>
      <c r="D10" s="142"/>
    </row>
    <row r="11" spans="1:4" ht="13.25" customHeight="1" x14ac:dyDescent="0.25">
      <c r="B11" s="40"/>
    </row>
    <row r="12" spans="1:4" ht="13.25" customHeight="1" x14ac:dyDescent="0.25"/>
    <row r="13" spans="1:4" ht="13.25" customHeight="1" x14ac:dyDescent="0.25"/>
    <row r="14" spans="1:4" ht="13.25" customHeight="1" x14ac:dyDescent="0.25"/>
    <row r="21" spans="4:4" x14ac:dyDescent="0.25">
      <c r="D21" s="47"/>
    </row>
  </sheetData>
  <mergeCells count="7">
    <mergeCell ref="A9:D9"/>
    <mergeCell ref="A10:D10"/>
    <mergeCell ref="A3:D3"/>
    <mergeCell ref="A2:D2"/>
    <mergeCell ref="A4:D4"/>
    <mergeCell ref="A7:D7"/>
    <mergeCell ref="A8:D8"/>
  </mergeCells>
  <printOptions horizontalCentered="1"/>
  <pageMargins left="0.7" right="0.7" top="0.75" bottom="0.75" header="0.3" footer="0.3"/>
  <pageSetup scale="90" fitToWidth="0" fitToHeight="0" orientation="portrait" r:id="rId1"/>
  <headerFooter>
    <oddHeader>&amp;L&amp;"Arial,Bold"SARP10 Program
419066.78.0161&amp;C&amp;"Arial,Bold"Phase 11 SSES&amp;R&amp;"Arial,Bold"RFP Issue
02Apr2024</oddHeader>
    <oddFooter>&amp;LSource:  00380, 2012, v.1.0&amp;C&amp;G
Commercial Proposal &amp;RPage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showGridLines="0" view="pageLayout" zoomScale="90" zoomScaleNormal="100" zoomScaleSheetLayoutView="100" zoomScalePageLayoutView="90" workbookViewId="0">
      <selection activeCell="C8" sqref="C8"/>
    </sheetView>
  </sheetViews>
  <sheetFormatPr defaultColWidth="4.6328125" defaultRowHeight="12.5" x14ac:dyDescent="0.25"/>
  <cols>
    <col min="1" max="1" width="5.453125" style="24" customWidth="1"/>
    <col min="2" max="2" width="12.54296875" style="24" customWidth="1"/>
    <col min="3" max="3" width="37.81640625" style="24" bestFit="1" customWidth="1"/>
    <col min="4" max="5" width="8" style="24" customWidth="1"/>
    <col min="6" max="6" width="24.90625" style="24" customWidth="1"/>
    <col min="7" max="7" width="9.08984375" style="24" bestFit="1" customWidth="1"/>
    <col min="8" max="8" width="7" style="24" bestFit="1" customWidth="1"/>
    <col min="9" max="13" width="4.6328125" style="24" customWidth="1"/>
    <col min="14" max="14" width="3.54296875" style="24" customWidth="1"/>
    <col min="15" max="15" width="4.6328125" style="24" customWidth="1"/>
    <col min="16" max="16" width="14.08984375" style="24" customWidth="1"/>
    <col min="17" max="16384" width="4.6328125" style="24"/>
  </cols>
  <sheetData>
    <row r="1" spans="1:8" x14ac:dyDescent="0.25">
      <c r="A1" s="148"/>
      <c r="B1" s="148"/>
      <c r="C1" s="148"/>
      <c r="D1" s="148"/>
      <c r="E1" s="148"/>
      <c r="F1" s="148"/>
      <c r="G1" s="148"/>
      <c r="H1" s="148"/>
    </row>
    <row r="2" spans="1:8" ht="18" customHeight="1" x14ac:dyDescent="0.25">
      <c r="A2" s="149" t="s">
        <v>77</v>
      </c>
      <c r="B2" s="150"/>
      <c r="C2" s="150"/>
      <c r="D2" s="150"/>
      <c r="E2" s="150"/>
      <c r="F2" s="150"/>
      <c r="G2" s="150"/>
      <c r="H2" s="151"/>
    </row>
    <row r="3" spans="1:8" ht="18.649999999999999" customHeight="1" x14ac:dyDescent="0.25">
      <c r="A3" s="152" t="s">
        <v>42</v>
      </c>
      <c r="B3" s="153"/>
      <c r="C3" s="68" t="s">
        <v>74</v>
      </c>
      <c r="D3" s="25"/>
      <c r="E3" s="25"/>
      <c r="F3" s="154"/>
      <c r="G3" s="154"/>
      <c r="H3" s="26"/>
    </row>
    <row r="4" spans="1:8" ht="48" customHeight="1" x14ac:dyDescent="0.25">
      <c r="A4" s="155" t="s">
        <v>76</v>
      </c>
      <c r="B4" s="156"/>
      <c r="C4" s="156"/>
      <c r="D4" s="156"/>
      <c r="E4" s="156"/>
      <c r="F4" s="156"/>
      <c r="G4" s="156"/>
      <c r="H4" s="157"/>
    </row>
    <row r="5" spans="1:8" s="27" customFormat="1" ht="14.25" customHeight="1" x14ac:dyDescent="0.25">
      <c r="A5" s="158" t="s">
        <v>138</v>
      </c>
      <c r="B5" s="158" t="s">
        <v>140</v>
      </c>
      <c r="C5" s="160" t="s">
        <v>141</v>
      </c>
      <c r="D5" s="158" t="s">
        <v>43</v>
      </c>
      <c r="E5" s="158"/>
      <c r="F5" s="158"/>
      <c r="G5" s="158"/>
      <c r="H5" s="162" t="s">
        <v>44</v>
      </c>
    </row>
    <row r="6" spans="1:8" s="27" customFormat="1" ht="15" customHeight="1" x14ac:dyDescent="0.25">
      <c r="A6" s="158"/>
      <c r="B6" s="158"/>
      <c r="C6" s="161"/>
      <c r="D6" s="164" t="s">
        <v>45</v>
      </c>
      <c r="E6" s="165"/>
      <c r="F6" s="46" t="s">
        <v>46</v>
      </c>
      <c r="G6" s="45" t="s">
        <v>47</v>
      </c>
      <c r="H6" s="163"/>
    </row>
    <row r="7" spans="1:8" ht="13" x14ac:dyDescent="0.25">
      <c r="A7" s="159" t="s">
        <v>48</v>
      </c>
      <c r="B7" s="159"/>
      <c r="C7" s="159"/>
      <c r="D7" s="159"/>
      <c r="E7" s="159"/>
      <c r="F7" s="159"/>
      <c r="G7" s="159"/>
      <c r="H7" s="159"/>
    </row>
    <row r="8" spans="1:8" ht="29.4" customHeight="1" x14ac:dyDescent="0.25">
      <c r="A8" s="30" t="s">
        <v>49</v>
      </c>
      <c r="B8" s="29">
        <v>582</v>
      </c>
      <c r="C8" s="28" t="s">
        <v>80</v>
      </c>
      <c r="D8" s="30">
        <v>7</v>
      </c>
      <c r="E8" s="28" t="s">
        <v>50</v>
      </c>
      <c r="F8" s="31" t="s">
        <v>51</v>
      </c>
      <c r="G8" s="32"/>
      <c r="H8" s="33" t="s">
        <v>52</v>
      </c>
    </row>
    <row r="9" spans="1:8" ht="29.4" customHeight="1" x14ac:dyDescent="0.25">
      <c r="A9" s="30" t="s">
        <v>53</v>
      </c>
      <c r="B9" s="29">
        <v>582</v>
      </c>
      <c r="C9" s="28" t="s">
        <v>75</v>
      </c>
      <c r="D9" s="30" t="s">
        <v>54</v>
      </c>
      <c r="E9" s="28" t="s">
        <v>50</v>
      </c>
      <c r="F9" s="28" t="s">
        <v>80</v>
      </c>
      <c r="G9" s="32"/>
      <c r="H9" s="33" t="s">
        <v>52</v>
      </c>
    </row>
    <row r="10" spans="1:8" ht="29.4" customHeight="1" x14ac:dyDescent="0.25">
      <c r="A10" s="30" t="s">
        <v>55</v>
      </c>
      <c r="B10" s="29">
        <v>582</v>
      </c>
      <c r="C10" s="28" t="s">
        <v>56</v>
      </c>
      <c r="D10" s="30">
        <v>30</v>
      </c>
      <c r="E10" s="28" t="s">
        <v>50</v>
      </c>
      <c r="F10" s="31" t="s">
        <v>57</v>
      </c>
      <c r="G10" s="32"/>
      <c r="H10" s="33" t="s">
        <v>52</v>
      </c>
    </row>
    <row r="11" spans="1:8" ht="29.4" customHeight="1" x14ac:dyDescent="0.25">
      <c r="A11" s="30" t="s">
        <v>58</v>
      </c>
      <c r="B11" s="29">
        <v>582</v>
      </c>
      <c r="C11" s="28" t="s">
        <v>59</v>
      </c>
      <c r="D11" s="30" t="s">
        <v>60</v>
      </c>
      <c r="E11" s="28" t="s">
        <v>61</v>
      </c>
      <c r="F11" s="31" t="s">
        <v>62</v>
      </c>
      <c r="G11" s="32"/>
      <c r="H11" s="33" t="s">
        <v>52</v>
      </c>
    </row>
    <row r="12" spans="1:8" ht="29.4" customHeight="1" x14ac:dyDescent="0.25">
      <c r="A12" s="30" t="s">
        <v>63</v>
      </c>
      <c r="B12" s="29">
        <v>582</v>
      </c>
      <c r="C12" s="28" t="s">
        <v>69</v>
      </c>
      <c r="D12" s="30">
        <v>14</v>
      </c>
      <c r="E12" s="28" t="s">
        <v>61</v>
      </c>
      <c r="F12" s="31" t="s">
        <v>68</v>
      </c>
      <c r="G12" s="32"/>
      <c r="H12" s="33" t="s">
        <v>52</v>
      </c>
    </row>
    <row r="13" spans="1:8" ht="29.4" customHeight="1" x14ac:dyDescent="0.25">
      <c r="A13" s="30" t="s">
        <v>64</v>
      </c>
      <c r="B13" s="29">
        <v>582</v>
      </c>
      <c r="C13" s="28" t="s">
        <v>70</v>
      </c>
      <c r="D13" s="30"/>
      <c r="E13" s="28" t="s">
        <v>61</v>
      </c>
      <c r="F13" s="31" t="s">
        <v>68</v>
      </c>
      <c r="G13" s="32"/>
      <c r="H13" s="33" t="s">
        <v>52</v>
      </c>
    </row>
    <row r="14" spans="1:8" ht="29.4" customHeight="1" x14ac:dyDescent="0.25">
      <c r="A14" s="30" t="s">
        <v>65</v>
      </c>
      <c r="B14" s="29">
        <v>681</v>
      </c>
      <c r="C14" s="28" t="s">
        <v>129</v>
      </c>
      <c r="D14" s="30"/>
      <c r="E14" s="28" t="s">
        <v>71</v>
      </c>
      <c r="F14" s="31" t="s">
        <v>72</v>
      </c>
      <c r="G14" s="32"/>
      <c r="H14" s="33" t="s">
        <v>52</v>
      </c>
    </row>
    <row r="15" spans="1:8" ht="29.4" customHeight="1" x14ac:dyDescent="0.25">
      <c r="A15" s="30" t="s">
        <v>66</v>
      </c>
      <c r="B15" s="29" t="s">
        <v>142</v>
      </c>
      <c r="C15" s="34" t="s">
        <v>110</v>
      </c>
      <c r="D15" s="30"/>
      <c r="E15" s="28" t="s">
        <v>61</v>
      </c>
      <c r="F15" s="31" t="s">
        <v>68</v>
      </c>
      <c r="G15" s="32"/>
      <c r="H15" s="33" t="s">
        <v>52</v>
      </c>
    </row>
    <row r="16" spans="1:8" ht="29.4" customHeight="1" x14ac:dyDescent="0.25">
      <c r="A16" s="30" t="s">
        <v>67</v>
      </c>
      <c r="B16" s="29" t="s">
        <v>142</v>
      </c>
      <c r="C16" s="28" t="s">
        <v>119</v>
      </c>
      <c r="D16" s="30"/>
      <c r="E16" s="28" t="s">
        <v>112</v>
      </c>
      <c r="F16" s="36" t="s">
        <v>113</v>
      </c>
      <c r="G16" s="32"/>
      <c r="H16" s="33" t="s">
        <v>52</v>
      </c>
    </row>
    <row r="17" spans="1:8" ht="29.4" customHeight="1" x14ac:dyDescent="0.25">
      <c r="A17" s="30" t="s">
        <v>114</v>
      </c>
      <c r="B17" s="35" t="s">
        <v>128</v>
      </c>
      <c r="C17" s="28" t="s">
        <v>111</v>
      </c>
      <c r="D17" s="30"/>
      <c r="E17" s="28" t="s">
        <v>112</v>
      </c>
      <c r="F17" s="36" t="s">
        <v>113</v>
      </c>
      <c r="G17" s="32"/>
      <c r="H17" s="33" t="s">
        <v>52</v>
      </c>
    </row>
    <row r="18" spans="1:8" ht="29.4" customHeight="1" x14ac:dyDescent="0.25">
      <c r="A18" s="30" t="s">
        <v>115</v>
      </c>
      <c r="B18" s="41" t="s">
        <v>130</v>
      </c>
      <c r="C18" s="28" t="s">
        <v>118</v>
      </c>
      <c r="D18" s="30"/>
      <c r="E18" s="28" t="s">
        <v>112</v>
      </c>
      <c r="F18" s="36" t="s">
        <v>113</v>
      </c>
      <c r="G18" s="32"/>
      <c r="H18" s="33" t="s">
        <v>52</v>
      </c>
    </row>
    <row r="19" spans="1:8" ht="37.5" x14ac:dyDescent="0.25">
      <c r="A19" s="30" t="s">
        <v>116</v>
      </c>
      <c r="B19" s="41" t="s">
        <v>130</v>
      </c>
      <c r="C19" s="28" t="s">
        <v>131</v>
      </c>
      <c r="D19" s="30"/>
      <c r="E19" s="28" t="s">
        <v>112</v>
      </c>
      <c r="F19" s="36" t="s">
        <v>113</v>
      </c>
      <c r="G19" s="32"/>
      <c r="H19" s="33" t="s">
        <v>52</v>
      </c>
    </row>
    <row r="20" spans="1:8" ht="29.4" customHeight="1" x14ac:dyDescent="0.25">
      <c r="A20" s="30" t="s">
        <v>143</v>
      </c>
      <c r="B20" s="29" t="s">
        <v>144</v>
      </c>
      <c r="C20" s="28" t="s">
        <v>145</v>
      </c>
      <c r="D20" s="30" t="s">
        <v>54</v>
      </c>
      <c r="E20" s="28" t="s">
        <v>50</v>
      </c>
      <c r="F20" s="69" t="s">
        <v>68</v>
      </c>
      <c r="G20" s="32"/>
      <c r="H20" s="33" t="s">
        <v>133</v>
      </c>
    </row>
    <row r="21" spans="1:8" ht="13" x14ac:dyDescent="0.25">
      <c r="A21" s="117" t="s">
        <v>73</v>
      </c>
      <c r="B21" s="118"/>
      <c r="C21" s="118"/>
      <c r="D21" s="118"/>
      <c r="E21" s="118"/>
      <c r="F21" s="118"/>
      <c r="G21" s="118"/>
      <c r="H21" s="119"/>
    </row>
    <row r="22" spans="1:8" x14ac:dyDescent="0.25">
      <c r="A22" s="145" t="s">
        <v>86</v>
      </c>
      <c r="B22" s="146"/>
      <c r="C22" s="146"/>
      <c r="D22" s="146"/>
      <c r="E22" s="146"/>
      <c r="F22" s="146"/>
      <c r="G22" s="146"/>
      <c r="H22" s="147"/>
    </row>
  </sheetData>
  <mergeCells count="14">
    <mergeCell ref="A22:H22"/>
    <mergeCell ref="A1:H1"/>
    <mergeCell ref="A21:H21"/>
    <mergeCell ref="A2:H2"/>
    <mergeCell ref="A3:B3"/>
    <mergeCell ref="F3:G3"/>
    <mergeCell ref="A4:H4"/>
    <mergeCell ref="A5:A6"/>
    <mergeCell ref="A7:H7"/>
    <mergeCell ref="B5:B6"/>
    <mergeCell ref="C5:C6"/>
    <mergeCell ref="D5:G5"/>
    <mergeCell ref="H5:H6"/>
    <mergeCell ref="D6:E6"/>
  </mergeCells>
  <printOptions horizontalCentered="1"/>
  <pageMargins left="0.7" right="0.7" top="0.75" bottom="0.75" header="0.3" footer="0.3"/>
  <pageSetup scale="80" orientation="portrait" r:id="rId1"/>
  <headerFooter>
    <oddHeader>&amp;L&amp;"Arial,Bold"SARP10 Program
419066.78.0161&amp;C&amp;"Arial,Bold"Phase 11 SSES&amp;R&amp;"Arial,Bold"RFP Issue
02Apr2024</oddHeader>
    <oddFooter>&amp;LSource:  00380, 2012, v.1.0&amp;C&amp;G
Commercial Proposal &amp;RPage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3D253B-10B2-431C-B88A-B9BC816A9A34}">
  <ds:schemaRefs>
    <ds:schemaRef ds:uri="http://schemas.microsoft.com/sharepoint/v3/contenttype/forms"/>
  </ds:schemaRefs>
</ds:datastoreItem>
</file>

<file path=customXml/itemProps2.xml><?xml version="1.0" encoding="utf-8"?>
<ds:datastoreItem xmlns:ds="http://schemas.openxmlformats.org/officeDocument/2006/customXml" ds:itemID="{F3AB54A9-9D19-492F-81A9-EBA6AF6AB8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BAA46D-93B6-434C-B14F-4B9B3619A05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schemas.microsoft.com/office/2006/metadata/properties"/>
    <ds:schemaRef ds:uri="6b11e1cc-f8f4-4753-8eb9-82c6086f7ab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00380 Com Proposal Form</vt:lpstr>
      <vt:lpstr>78.0161 N Wolf Unit Price</vt:lpstr>
      <vt:lpstr>78.0162 IRP Unit Price</vt:lpstr>
      <vt:lpstr>00380.5.1 Completion Milestones</vt:lpstr>
      <vt:lpstr>00380.5.2 Submittals</vt:lpstr>
      <vt:lpstr>'78.0161 N Wolf Unit Price'!Print_Titles</vt:lpstr>
      <vt:lpstr>'78.0162 IRP Unit Price'!Print_Titles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2024-03-27T20:40:31Z</cp:lastPrinted>
  <dcterms:created xsi:type="dcterms:W3CDTF">2004-10-25T14:57:54Z</dcterms:created>
  <dcterms:modified xsi:type="dcterms:W3CDTF">2024-03-28T21:07:33Z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